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0" windowWidth="15480" windowHeight="8880"/>
  </bookViews>
  <sheets>
    <sheet name="Febrero 2019" sheetId="5" r:id="rId1"/>
    <sheet name="resumen" sheetId="6" r:id="rId2"/>
  </sheets>
  <definedNames>
    <definedName name="_xlnm._FilterDatabase" localSheetId="0" hidden="1">'Febrero 2019'!$A$2:$F$366</definedName>
  </definedNames>
  <calcPr calcId="144525"/>
</workbook>
</file>

<file path=xl/calcChain.xml><?xml version="1.0" encoding="utf-8"?>
<calcChain xmlns="http://schemas.openxmlformats.org/spreadsheetml/2006/main">
  <c r="H366" i="5" l="1"/>
  <c r="B4" i="6" s="1"/>
  <c r="J366" i="5"/>
  <c r="B6" i="6" s="1"/>
  <c r="L366" i="5"/>
  <c r="B8" i="6" s="1"/>
  <c r="N366" i="5"/>
  <c r="B10" i="6" s="1"/>
  <c r="P366" i="5"/>
  <c r="B12" i="6" s="1"/>
  <c r="R366" i="5"/>
  <c r="B14" i="6" s="1"/>
  <c r="T366" i="5"/>
  <c r="B16" i="6" s="1"/>
  <c r="G366" i="5"/>
  <c r="B3" i="6" s="1"/>
  <c r="I366" i="5"/>
  <c r="B5" i="6" s="1"/>
  <c r="K366" i="5"/>
  <c r="B7" i="6" s="1"/>
  <c r="M366" i="5"/>
  <c r="B9" i="6" s="1"/>
  <c r="O366" i="5"/>
  <c r="B11" i="6" s="1"/>
  <c r="Q366" i="5"/>
  <c r="B13" i="6" s="1"/>
  <c r="S366" i="5"/>
  <c r="B15" i="6" s="1"/>
  <c r="U366" i="5"/>
  <c r="B17" i="6" s="1"/>
</calcChain>
</file>

<file path=xl/sharedStrings.xml><?xml version="1.0" encoding="utf-8"?>
<sst xmlns="http://schemas.openxmlformats.org/spreadsheetml/2006/main" count="1031" uniqueCount="545">
  <si>
    <t xml:space="preserve">Fecha </t>
  </si>
  <si>
    <t xml:space="preserve">Dirección </t>
  </si>
  <si>
    <t xml:space="preserve">Descripción </t>
  </si>
  <si>
    <t xml:space="preserve">Balastros </t>
  </si>
  <si>
    <t xml:space="preserve">Artefactos </t>
  </si>
  <si>
    <t xml:space="preserve">Tulipas </t>
  </si>
  <si>
    <t xml:space="preserve">Brazos </t>
  </si>
  <si>
    <t xml:space="preserve">Flejes </t>
  </si>
  <si>
    <t xml:space="preserve">Conexiones </t>
  </si>
  <si>
    <t xml:space="preserve">Podas </t>
  </si>
  <si>
    <t xml:space="preserve">Otros </t>
  </si>
  <si>
    <t xml:space="preserve">Cableado Aereo </t>
  </si>
  <si>
    <t>Alumbrado Público - Trabajos realizados</t>
  </si>
  <si>
    <t xml:space="preserve">N° Reclamo </t>
  </si>
  <si>
    <t>Barrio/Plaza</t>
  </si>
  <si>
    <t xml:space="preserve">Lámparas </t>
  </si>
  <si>
    <t xml:space="preserve">EDET varios </t>
  </si>
  <si>
    <t>Turno</t>
  </si>
  <si>
    <t>Cableado Subt</t>
  </si>
  <si>
    <t xml:space="preserve">Man.t/ limpieza </t>
  </si>
  <si>
    <t xml:space="preserve">Poste/columna </t>
  </si>
  <si>
    <t xml:space="preserve">Contactor </t>
  </si>
  <si>
    <t>cantidad</t>
  </si>
  <si>
    <t>descripción</t>
  </si>
  <si>
    <t>Cableado Subterráneo</t>
  </si>
  <si>
    <t xml:space="preserve">Manten./limpieza </t>
  </si>
  <si>
    <t xml:space="preserve">Balastos </t>
  </si>
  <si>
    <t>mañana</t>
  </si>
  <si>
    <t>San Martín y Lamadrid</t>
  </si>
  <si>
    <t>Puerto Argentino</t>
  </si>
  <si>
    <t xml:space="preserve">Martín Fierro 800 </t>
  </si>
  <si>
    <t>cuadra 7 apagada</t>
  </si>
  <si>
    <t>soporte para brazo</t>
  </si>
  <si>
    <t>contratista</t>
  </si>
  <si>
    <t>Darwin y Córdoba</t>
  </si>
  <si>
    <t>Por proximidad a Darwin y Córdoba</t>
  </si>
  <si>
    <t>Martín Fierro 847</t>
  </si>
  <si>
    <t>Martín Fierro 857</t>
  </si>
  <si>
    <t>se mejoró instalacion al balasto</t>
  </si>
  <si>
    <t>se rremplazo tulipa</t>
  </si>
  <si>
    <t>se conectó lampara, balasto, se mejoró instalación</t>
  </si>
  <si>
    <t>se fleja de manera provisoria poste inclinado,se rremplazó balasto</t>
  </si>
  <si>
    <t>Alumbrado Público - Febrero 2019</t>
  </si>
  <si>
    <t xml:space="preserve">Martin Fierro esquina Córdoba </t>
  </si>
  <si>
    <t>Puerto Argentino 2662</t>
  </si>
  <si>
    <t xml:space="preserve">San Martin </t>
  </si>
  <si>
    <t>extrae brazo de poste de madera, se coloca en columna, artefacto led</t>
  </si>
  <si>
    <t>reemplazó de artefato y lámpara, cab,e del brazo</t>
  </si>
  <si>
    <t>reconexion de cable desconectado</t>
  </si>
  <si>
    <t>Entrada al obrador</t>
  </si>
  <si>
    <t>Pje Polonia</t>
  </si>
  <si>
    <t>Camino de Sirga al costado del cementerio de la Paz</t>
  </si>
  <si>
    <t>Sabalía y Santiago</t>
  </si>
  <si>
    <t>dentro del obrador</t>
  </si>
  <si>
    <t>se enderezó brazo</t>
  </si>
  <si>
    <t>cambio de lampara 150w</t>
  </si>
  <si>
    <t xml:space="preserve">P.E.se levantó llave </t>
  </si>
  <si>
    <t xml:space="preserve">se ajusta conexión </t>
  </si>
  <si>
    <t>se cambio lampara y balasto</t>
  </si>
  <si>
    <t>noche</t>
  </si>
  <si>
    <t>M.Imbaud</t>
  </si>
  <si>
    <t>Braile</t>
  </si>
  <si>
    <t>S.Lamas</t>
  </si>
  <si>
    <t>Paramay y Antártida</t>
  </si>
  <si>
    <t>Las Rosas yDiego de Villarroel</t>
  </si>
  <si>
    <t>Guatemala entre Frias Silva y Pje. Gardel</t>
  </si>
  <si>
    <t>Aragón y Pje Gardel</t>
  </si>
  <si>
    <t>Bolivia entre Moreno y Lobo de la Vega</t>
  </si>
  <si>
    <t>cambio de lampara 150w y equipo aux</t>
  </si>
  <si>
    <t>2 artefactos nuevos completos</t>
  </si>
  <si>
    <t>conexión</t>
  </si>
  <si>
    <t>cambio de lampara</t>
  </si>
  <si>
    <t>cambio lampara y balasto</t>
  </si>
  <si>
    <t xml:space="preserve">mañana </t>
  </si>
  <si>
    <t>San Lorenzo 355</t>
  </si>
  <si>
    <t>lampara y balasto</t>
  </si>
  <si>
    <t>Florida y Pringles esq.SudOeste</t>
  </si>
  <si>
    <t>morsetos</t>
  </si>
  <si>
    <t>Belgrano e Ituzaingó esq.SudOeste</t>
  </si>
  <si>
    <t>San Lorenzo y Cariola esq. SudOeste</t>
  </si>
  <si>
    <t xml:space="preserve">lampara y balasto y conexión </t>
  </si>
  <si>
    <t>Pringles y Florida esq. Noreste</t>
  </si>
  <si>
    <t>Lamadrid 1955</t>
  </si>
  <si>
    <t>se cambió morseto y luminaria LED</t>
  </si>
  <si>
    <t>San Lorenzo 450</t>
  </si>
  <si>
    <t>lampara,balasto y morsetos</t>
  </si>
  <si>
    <t>Boulevard 9 de Julio y Solano Vera esq. Noreste</t>
  </si>
  <si>
    <t>Ituzaingó 1351</t>
  </si>
  <si>
    <t>guemes e Ituzaingó esq. Sureste</t>
  </si>
  <si>
    <t>guemes entre Ituzaingó y Bv. 9 de Julio</t>
  </si>
  <si>
    <t>lampara</t>
  </si>
  <si>
    <t>Ituzaingó y guemes esq. Noroeste</t>
  </si>
  <si>
    <t>Ituzaingó entre Guemes y Sarmiento</t>
  </si>
  <si>
    <t xml:space="preserve">Bv. 9 de Julio y Guemes esq. Noroeste </t>
  </si>
  <si>
    <t>Diagonal Mardoqueo Araujo y Solano vera entre Solano Vera y Bv 9 de Julio</t>
  </si>
  <si>
    <t>1 brazo con luminaria completa</t>
  </si>
  <si>
    <t>se retiran 3 luminarias LED para certificar marca la universidad y se instalan nuevamente</t>
  </si>
  <si>
    <t>se asiste a la apertura de sobres de la licitacion por compras de materiales,se presenta la empresa Dyma y BP</t>
  </si>
  <si>
    <t>cable cortado,conexión y luminaria nueva</t>
  </si>
  <si>
    <t>camino de H° Molle cancha de basquet,cerca de la Rotonda de H°Molle</t>
  </si>
  <si>
    <t>4 proyectores LED,25 m de cable subterráneo 2x4mm</t>
  </si>
  <si>
    <t>se tapa la zanja para el cable subt.</t>
  </si>
  <si>
    <t>se rompió una pieza del sist. Hidráulico, se busca repuesto</t>
  </si>
  <si>
    <t>Pje Santiago y zabalía</t>
  </si>
  <si>
    <t>La Paz y Heller esq. Noroeste</t>
  </si>
  <si>
    <t>Pje S/nombre alt. Zabalía y Lamadrid alt. Pje 369</t>
  </si>
  <si>
    <t>Pje. Miguel Lillo esq. Romano SurOeste</t>
  </si>
  <si>
    <t xml:space="preserve">Boulevard 9 de Julio 462 </t>
  </si>
  <si>
    <t>Pje Romano y Lamadrid</t>
  </si>
  <si>
    <t>poda en P.E. y despeje para la fotocélula</t>
  </si>
  <si>
    <t>Aragón 300 esq. Iramain</t>
  </si>
  <si>
    <t xml:space="preserve">poda mayor para despejar cable de alumbrado publico,se realiza retencion </t>
  </si>
  <si>
    <t>Catamarca 1955</t>
  </si>
  <si>
    <t>encendido de puesto</t>
  </si>
  <si>
    <t>demora por clima</t>
  </si>
  <si>
    <t xml:space="preserve">Lobo de la Vega </t>
  </si>
  <si>
    <t>retiro de materiales</t>
  </si>
  <si>
    <t>Partida hacia Bolivia y J.B.Terán</t>
  </si>
  <si>
    <t>Bolivia esq.J.B. Terán</t>
  </si>
  <si>
    <t>traslado a Aragón 44</t>
  </si>
  <si>
    <t>balasto</t>
  </si>
  <si>
    <t>Catamarca 720</t>
  </si>
  <si>
    <t>balasto,fusible y tulipa</t>
  </si>
  <si>
    <t xml:space="preserve">lampara </t>
  </si>
  <si>
    <t>Aragón 44</t>
  </si>
  <si>
    <t>recorrer por P.E.</t>
  </si>
  <si>
    <t>Maderuelo y Montevideo</t>
  </si>
  <si>
    <t>balasto,conexión,morsetos</t>
  </si>
  <si>
    <t>Aragón esq. Fleming</t>
  </si>
  <si>
    <t>conexiones</t>
  </si>
  <si>
    <t>Quito 2599 esq. Guatemala</t>
  </si>
  <si>
    <t>Guatemala 230</t>
  </si>
  <si>
    <t>Guatemana 226</t>
  </si>
  <si>
    <t>Guatemala500</t>
  </si>
  <si>
    <t>Guatemala 610</t>
  </si>
  <si>
    <t>Moreno y Paraguay</t>
  </si>
  <si>
    <t>Moreno y Salas y Valdez</t>
  </si>
  <si>
    <t>Pje.Caracas 1882</t>
  </si>
  <si>
    <t>Lobo de La Vega 109</t>
  </si>
  <si>
    <t>Lobo de La Vega 250</t>
  </si>
  <si>
    <t xml:space="preserve">Lobo de La Vega y Los Ceibos </t>
  </si>
  <si>
    <t>Santo Domingo 964</t>
  </si>
  <si>
    <t xml:space="preserve">conexión </t>
  </si>
  <si>
    <t>poda y conexión en balasto</t>
  </si>
  <si>
    <t>lampara, tulipa</t>
  </si>
  <si>
    <t xml:space="preserve">cambio balasto </t>
  </si>
  <si>
    <t>Rinconada y Pje Sin nombre</t>
  </si>
  <si>
    <t xml:space="preserve">Ecuador y Pedro de Villalba </t>
  </si>
  <si>
    <t>Ecuador 250</t>
  </si>
  <si>
    <t>conexión en P.E.</t>
  </si>
  <si>
    <t>conexión en  balasto</t>
  </si>
  <si>
    <t>conexión en balasto</t>
  </si>
  <si>
    <t>Santo Domingo 602</t>
  </si>
  <si>
    <t>Santo Domingo 50</t>
  </si>
  <si>
    <t>Replantado de poste y cambio de balasto</t>
  </si>
  <si>
    <t>por la municipalidad de yerba buena</t>
  </si>
  <si>
    <t>Moreno y Salas y Valdez ochava S.O.</t>
  </si>
  <si>
    <t>lampara y tulipa</t>
  </si>
  <si>
    <t>balasto y morsetos</t>
  </si>
  <si>
    <t>calle isla Soledad esquina Gomez Roca</t>
  </si>
  <si>
    <t>se cambió lampara</t>
  </si>
  <si>
    <t>puerto Argentino esq. Gomez Roca</t>
  </si>
  <si>
    <t>entrada de la Hoya</t>
  </si>
  <si>
    <t>B° Ampliación</t>
  </si>
  <si>
    <t>2 lamparas 2tulipas 2 conexiones</t>
  </si>
  <si>
    <t xml:space="preserve">san martin y cariola </t>
  </si>
  <si>
    <t>se levantó cable del tendido caído, y se puse una morsa de retencion nueva</t>
  </si>
  <si>
    <t xml:space="preserve">se pusieron herrajes nuevos para hacer la suspension del cable de alumbrado publico </t>
  </si>
  <si>
    <t>camnino de H°Molle en cancha de basquet</t>
  </si>
  <si>
    <t>se aploma una columna metálica</t>
  </si>
  <si>
    <t>Darwin esq. Lamadrid</t>
  </si>
  <si>
    <t>lampara agotada</t>
  </si>
  <si>
    <t>cariola 1281</t>
  </si>
  <si>
    <t>lampara agotada y conexión en balaasto</t>
  </si>
  <si>
    <t>Lobo de la Vega 1100</t>
  </si>
  <si>
    <t>Pringles y Andres Villa</t>
  </si>
  <si>
    <t xml:space="preserve">Cariola y Andres Villa </t>
  </si>
  <si>
    <t>Andres Villa  195</t>
  </si>
  <si>
    <t>Andres Villa 164</t>
  </si>
  <si>
    <t>Andres Villa y Pringles</t>
  </si>
  <si>
    <t xml:space="preserve"> Catamarca y Santa Cruz</t>
  </si>
  <si>
    <t>Reconquista 857</t>
  </si>
  <si>
    <t>San Luis 1543</t>
  </si>
  <si>
    <t>Jujuy 1251</t>
  </si>
  <si>
    <t>Darwin 121</t>
  </si>
  <si>
    <t xml:space="preserve">Rubern Darío y Cariola </t>
  </si>
  <si>
    <t xml:space="preserve">Av. Aconquija y Rubén Darío </t>
  </si>
  <si>
    <t>Cacho Peñaloza 750</t>
  </si>
  <si>
    <t>cable caido,se tensó,conexión</t>
  </si>
  <si>
    <t>conexión y poda</t>
  </si>
  <si>
    <t>control de luminarias</t>
  </si>
  <si>
    <t>balastos y brazo adaptados</t>
  </si>
  <si>
    <t>cambio de fotocelula en P.E.</t>
  </si>
  <si>
    <t>cambio de balasto</t>
  </si>
  <si>
    <t>poda y conexión</t>
  </si>
  <si>
    <t>encendido en P.E.</t>
  </si>
  <si>
    <t>Lámpara agotada</t>
  </si>
  <si>
    <t xml:space="preserve">retiro de materiales 4 balastos y  cables </t>
  </si>
  <si>
    <t>Tierra del Fuego 848</t>
  </si>
  <si>
    <t>Tierra del Fuego y Catamarca</t>
  </si>
  <si>
    <t>Sarmiento y las Lantanas</t>
  </si>
  <si>
    <t>B° Los  Alizos 41</t>
  </si>
  <si>
    <t>B° Los  Alizos 46</t>
  </si>
  <si>
    <t>Concordia y Catamarca</t>
  </si>
  <si>
    <t>Peñaloza entre Catamarca y La Pampa</t>
  </si>
  <si>
    <t>Concordia entre Córdoba y La Pampa</t>
  </si>
  <si>
    <t>Concordia y La Pampa</t>
  </si>
  <si>
    <t>Savedra Lamas 600</t>
  </si>
  <si>
    <t>fusible y cambio de lampara</t>
  </si>
  <si>
    <t>lampara, balasto,mejora conexión, fusible</t>
  </si>
  <si>
    <t xml:space="preserve">poda y conexión </t>
  </si>
  <si>
    <t>lampara, balasto</t>
  </si>
  <si>
    <t>fleje e columna de hormigon</t>
  </si>
  <si>
    <t>Av. Aconquija 3600</t>
  </si>
  <si>
    <t>Higueritas y Berutti</t>
  </si>
  <si>
    <t>Salas y Valdez 705</t>
  </si>
  <si>
    <t>dialogo Germán</t>
  </si>
  <si>
    <t>Salas y Valdez 749</t>
  </si>
  <si>
    <t>Honduras y Pedro Villalba</t>
  </si>
  <si>
    <t>Honduras 299</t>
  </si>
  <si>
    <t>Lima y pje Magallane 2027</t>
  </si>
  <si>
    <t>plaza</t>
  </si>
  <si>
    <t>Pje Los Sauces 275</t>
  </si>
  <si>
    <t>Recorrido</t>
  </si>
  <si>
    <t>recorrido para los P.E.</t>
  </si>
  <si>
    <t>conexión,flejes,poda y cambio de tulipa</t>
  </si>
  <si>
    <t>todo normal</t>
  </si>
  <si>
    <t>balasto,se acomodó artefacto</t>
  </si>
  <si>
    <t>conexión,se acomodó artfeacto y se cambió lampara</t>
  </si>
  <si>
    <t>conexión  en lampara</t>
  </si>
  <si>
    <t>para el evento se realiza ispeccion de luminarias</t>
  </si>
  <si>
    <t>se revisa y el problema continúa</t>
  </si>
  <si>
    <t>Colombia 695</t>
  </si>
  <si>
    <t>se enciende P.E. (clima adverso)</t>
  </si>
  <si>
    <t>cambió de lámpara</t>
  </si>
  <si>
    <t>Bascary 1070</t>
  </si>
  <si>
    <t>Sto. Domingo 1360</t>
  </si>
  <si>
    <t>Sto. Domingo esquina Salta</t>
  </si>
  <si>
    <t>cambio de lámpara</t>
  </si>
  <si>
    <t xml:space="preserve">Roca y Lima </t>
  </si>
  <si>
    <t>Roca 151</t>
  </si>
  <si>
    <t>Roca 102</t>
  </si>
  <si>
    <t xml:space="preserve">Berutti esquina Lima </t>
  </si>
  <si>
    <t>Berutti 470</t>
  </si>
  <si>
    <t>Roca y Los Ceibos</t>
  </si>
  <si>
    <t>Aragón 120</t>
  </si>
  <si>
    <t>Aragón y Caracas</t>
  </si>
  <si>
    <t>Pje. Magallanes 2046</t>
  </si>
  <si>
    <t>Los Ceibos 349</t>
  </si>
  <si>
    <t>Pedro de Villalba 360</t>
  </si>
  <si>
    <t>Los Ceibos 286</t>
  </si>
  <si>
    <t>Cambio de lampara,tulipa,, apagar P.E.</t>
  </si>
  <si>
    <t>Cambio de lampara,poda</t>
  </si>
  <si>
    <t>demora 15' por clima</t>
  </si>
  <si>
    <t>cambio de fusibles</t>
  </si>
  <si>
    <t>poda,se acomoda cable,cambio de balasto</t>
  </si>
  <si>
    <t>demora clima adverso</t>
  </si>
  <si>
    <t>Reemplazo de fusibles,reemplazo de balasto,ajuste de morsetos</t>
  </si>
  <si>
    <t>encendido P.E.(clima adverso)</t>
  </si>
  <si>
    <t>se retoma tareas, cambio de lámpara</t>
  </si>
  <si>
    <t>clima adverso</t>
  </si>
  <si>
    <t>ajuste de lámpara</t>
  </si>
  <si>
    <t>se reemplazo balasto y se prolongó conexión</t>
  </si>
  <si>
    <t>se cambió balasto</t>
  </si>
  <si>
    <t xml:space="preserve">Irigoyen y Colón </t>
  </si>
  <si>
    <t>Colón entre Quirga e Irigoyen</t>
  </si>
  <si>
    <t>Sarmiento y Charcas</t>
  </si>
  <si>
    <t>Sarmiento 2340</t>
  </si>
  <si>
    <t>Puerto Argentino 2262</t>
  </si>
  <si>
    <t>Sarmiento 2588</t>
  </si>
  <si>
    <t>Sarmiento esquina España</t>
  </si>
  <si>
    <t>constancio vigil 2330</t>
  </si>
  <si>
    <t>constancio vigil 2298</t>
  </si>
  <si>
    <t>constancio vigil 2276</t>
  </si>
  <si>
    <t>Se cambió lámpara tulipa,balasto,conexión</t>
  </si>
  <si>
    <t>se cambio lampara,balasto y conexiones</t>
  </si>
  <si>
    <t>reemplazo de lámpara agotada</t>
  </si>
  <si>
    <t>fotocélula en P.E.</t>
  </si>
  <si>
    <t>se reemplazó cable preensamblado,balasto conexiones</t>
  </si>
  <si>
    <t xml:space="preserve"> ajuste en conexión</t>
  </si>
  <si>
    <t>colon 2064</t>
  </si>
  <si>
    <t>colon 2070</t>
  </si>
  <si>
    <t>colon 2076</t>
  </si>
  <si>
    <t>colon 2080</t>
  </si>
  <si>
    <t>San Javier 2300</t>
  </si>
  <si>
    <t>San Javier e Irigoyen</t>
  </si>
  <si>
    <t>San Javier 2660</t>
  </si>
  <si>
    <t>Francia y Pje Entre Rios</t>
  </si>
  <si>
    <t>Ituzaigó 1076</t>
  </si>
  <si>
    <t>Ituzaigó 1358</t>
  </si>
  <si>
    <t>nota</t>
  </si>
  <si>
    <t>a las 23hs,</t>
  </si>
  <si>
    <t>elevacion para revisar luminaria</t>
  </si>
  <si>
    <t>determinacion de columna electrificada</t>
  </si>
  <si>
    <t>chequeo de tensión</t>
  </si>
  <si>
    <t>destapar bornera</t>
  </si>
  <si>
    <t>fotocélula ,revision de columna</t>
  </si>
  <si>
    <t>balasto desconectdo</t>
  </si>
  <si>
    <t>lampara agotada,balasto.fusible</t>
  </si>
  <si>
    <t>cambio lampara y tulipa</t>
  </si>
  <si>
    <t>cambio tulipa,lampara y poda</t>
  </si>
  <si>
    <t>cambio lampara</t>
  </si>
  <si>
    <t>colocacion de artefacto,encendido de P.E.,balasto,morsetos,alimentacion de cableado</t>
  </si>
  <si>
    <t>Frias Silva 800</t>
  </si>
  <si>
    <t>Fleming 2800</t>
  </si>
  <si>
    <t>Housay y Jonas Salk</t>
  </si>
  <si>
    <t>Jonas Salk 2637</t>
  </si>
  <si>
    <t>Los Pinos 300( busqueda calle)</t>
  </si>
  <si>
    <t xml:space="preserve">Lamadrid y Zavalía </t>
  </si>
  <si>
    <t>Zavalía 730</t>
  </si>
  <si>
    <t>Zavalía y Catamarca</t>
  </si>
  <si>
    <t>Zavalía y La Paz</t>
  </si>
  <si>
    <t>Romano 713</t>
  </si>
  <si>
    <t>La Paz 1700</t>
  </si>
  <si>
    <t>cambio balasto</t>
  </si>
  <si>
    <t>se reemplazó fusible</t>
  </si>
  <si>
    <t>cable suelto en balasto,se conectó</t>
  </si>
  <si>
    <t>reclamo resuelto por la municipalidad de y.b.</t>
  </si>
  <si>
    <t>cambio de lampara, tulipa se acomoda cobertor de luminaria</t>
  </si>
  <si>
    <t xml:space="preserve">fusibles </t>
  </si>
  <si>
    <t>prueba de encendido de los equipos de la cuadra</t>
  </si>
  <si>
    <t>gomeria EROS</t>
  </si>
  <si>
    <t>Córdoba y ochava Universo (S.0)</t>
  </si>
  <si>
    <t>Cordoba y Universo ochava (S.E.)</t>
  </si>
  <si>
    <t>Córdoba 50</t>
  </si>
  <si>
    <t>Reconquista esquina Pje. Centenario</t>
  </si>
  <si>
    <t>Alfredo Guzman y La Pampa</t>
  </si>
  <si>
    <t>Mulstein y Leilor</t>
  </si>
  <si>
    <t>F. Leloir 645</t>
  </si>
  <si>
    <t>Housay 549</t>
  </si>
  <si>
    <t>Housay 507</t>
  </si>
  <si>
    <t>Luis Braile 2809</t>
  </si>
  <si>
    <t>Housay 750</t>
  </si>
  <si>
    <t>Luis Braile 2710</t>
  </si>
  <si>
    <t>Luis Braile 2707</t>
  </si>
  <si>
    <t>arreglo de cubierta delantera</t>
  </si>
  <si>
    <t>czmbio de lampara</t>
  </si>
  <si>
    <t xml:space="preserve">cambio de lampara </t>
  </si>
  <si>
    <t>se subió preensamblados</t>
  </si>
  <si>
    <t>morsetos,cambio de tulipa</t>
  </si>
  <si>
    <t>cambio de lampara y tulipa</t>
  </si>
  <si>
    <t>reemplazo de fusibles y ajuste de morsetos</t>
  </si>
  <si>
    <t>ajuste de morseto</t>
  </si>
  <si>
    <t>cambio de lampara y poda</t>
  </si>
  <si>
    <t>cable suelto</t>
  </si>
  <si>
    <t xml:space="preserve">cambio de lampara, tulipa </t>
  </si>
  <si>
    <t>cambio de lámpara ,conexión en balasto</t>
  </si>
  <si>
    <t>recorrido de zonas : solano vera, avenidas y todo normal</t>
  </si>
  <si>
    <t>lluvia</t>
  </si>
  <si>
    <t>P.E. de la mucipalidad dimos luz</t>
  </si>
  <si>
    <t>san martin y La Paz P.E. dimos luz</t>
  </si>
  <si>
    <t xml:space="preserve">municipalidad </t>
  </si>
  <si>
    <t>se cambio fotocélula</t>
  </si>
  <si>
    <t>solano vera 3500</t>
  </si>
  <si>
    <t>P.E. levantamos las llaves</t>
  </si>
  <si>
    <t>Los tarcos</t>
  </si>
  <si>
    <t>falta poda para cambiar balasto, el dia 28 se realizará</t>
  </si>
  <si>
    <t>sarmiento</t>
  </si>
  <si>
    <t>cambio brazo</t>
  </si>
  <si>
    <t>recorrido de P.E.todo normal</t>
  </si>
  <si>
    <t>sacamos moldes de balizas</t>
  </si>
  <si>
    <t>Av. Perón</t>
  </si>
  <si>
    <t xml:space="preserve">recorrido </t>
  </si>
  <si>
    <t>cambio  balasto</t>
  </si>
  <si>
    <t>se enderezó poste y acomodó, cambio de balasto</t>
  </si>
  <si>
    <t>Bº Apunt</t>
  </si>
  <si>
    <t>cambio  artefacto,lampara, balasto</t>
  </si>
  <si>
    <t>Manzana D C24</t>
  </si>
  <si>
    <t>Manzana D C16</t>
  </si>
  <si>
    <t>Manzana B C12</t>
  </si>
  <si>
    <t>Manzana B C 05</t>
  </si>
  <si>
    <t xml:space="preserve">Manzana B C15 </t>
  </si>
  <si>
    <t>cambio lampara , poda</t>
  </si>
  <si>
    <t>Manzana A C20</t>
  </si>
  <si>
    <t>cambio morseto, balasto, tulipa,artefacto</t>
  </si>
  <si>
    <t>frente a plaza</t>
  </si>
  <si>
    <t>cambio lampara, tulipa</t>
  </si>
  <si>
    <t>Manzana D C 07</t>
  </si>
  <si>
    <t>cambio lampara,balasto , morseto</t>
  </si>
  <si>
    <t>Galvez Cota y España</t>
  </si>
  <si>
    <t>cambio tulipa,morseto</t>
  </si>
  <si>
    <t>Francia 58</t>
  </si>
  <si>
    <t>cambio  artefacto,lampara, balasto , se verifica tension (170v)</t>
  </si>
  <si>
    <t xml:space="preserve">Los tarcos 200 </t>
  </si>
  <si>
    <t>El Corte</t>
  </si>
  <si>
    <t>San Juan y Carrillo</t>
  </si>
  <si>
    <t>cambio de lampara , poda</t>
  </si>
  <si>
    <t>Manzana C  C2</t>
  </si>
  <si>
    <t>cambio lampara,morseto</t>
  </si>
  <si>
    <t>Manzana A C27</t>
  </si>
  <si>
    <t>ajuste morseto , cambio lampara</t>
  </si>
  <si>
    <t>Manzana A C30</t>
  </si>
  <si>
    <t>cambio tulipa, artefacto</t>
  </si>
  <si>
    <t>Manzana C  C25</t>
  </si>
  <si>
    <t>cambio lampara, morseto,fusible</t>
  </si>
  <si>
    <t>Manzana F C12</t>
  </si>
  <si>
    <t>Conexión de balasto y morseto</t>
  </si>
  <si>
    <t>Belgrano 101</t>
  </si>
  <si>
    <t>Anta Muerta 33</t>
  </si>
  <si>
    <t>Anta Muerta 2170</t>
  </si>
  <si>
    <t>cambio de morseto,balasto, lampara</t>
  </si>
  <si>
    <t>Quiroga 600</t>
  </si>
  <si>
    <t>Chubut esquina Quiroga</t>
  </si>
  <si>
    <t>cambio de lampara, balasto , poda</t>
  </si>
  <si>
    <t>Chubut 2100</t>
  </si>
  <si>
    <t>Pasaje S/N esquina Quiroga</t>
  </si>
  <si>
    <t>Entre Rios 2438</t>
  </si>
  <si>
    <t xml:space="preserve">Conexión de balasto </t>
  </si>
  <si>
    <t>Francia y Sarmiento</t>
  </si>
  <si>
    <t>Entre Rios esquina Francia</t>
  </si>
  <si>
    <t>Entre Rios esquina San Javier</t>
  </si>
  <si>
    <t>Pampa y San Martin</t>
  </si>
  <si>
    <t>Los Ceibos 1085</t>
  </si>
  <si>
    <t>brazo completo</t>
  </si>
  <si>
    <t>Avenida Aconquija 3650</t>
  </si>
  <si>
    <t>Poste completo</t>
  </si>
  <si>
    <t>Armado de 20 globos para plaza 200 viviendas</t>
  </si>
  <si>
    <t>plaza vieja</t>
  </si>
  <si>
    <t>desconexion de cables para poda</t>
  </si>
  <si>
    <t>reparacion de prolongadores para feria</t>
  </si>
  <si>
    <t>Presidente Peron</t>
  </si>
  <si>
    <t xml:space="preserve">coronamiento, colocacion de balizas 40 metros de cablesubterraneo </t>
  </si>
  <si>
    <t>Paraguay 730</t>
  </si>
  <si>
    <t>cambio balasto , lampara , ajuste de morseto</t>
  </si>
  <si>
    <t>Paraguay 1757</t>
  </si>
  <si>
    <t>cambio balasto, lampara, ajuste de morseto,tulipa</t>
  </si>
  <si>
    <t>Constancio Vigil  2543</t>
  </si>
  <si>
    <t>Verificacion  de equipo fuera de estándar</t>
  </si>
  <si>
    <t>Los Ceibos 1463</t>
  </si>
  <si>
    <t>cambio balasto,lampara</t>
  </si>
  <si>
    <t>Los Ceibos 1468</t>
  </si>
  <si>
    <t>cambio lampara , reparacion de conexión en balasto</t>
  </si>
  <si>
    <t>Bascary y Salas y Valdez</t>
  </si>
  <si>
    <t>cambio de fusible, reparacion de conexión en balasto</t>
  </si>
  <si>
    <t>Salas y Valdez 1281</t>
  </si>
  <si>
    <t>reparacion de conexión en balasto ,morseto</t>
  </si>
  <si>
    <t>Bascary 99</t>
  </si>
  <si>
    <t>cambio de lampara , fusible</t>
  </si>
  <si>
    <t>Diego de Villarroel 1279</t>
  </si>
  <si>
    <t>cambio lampara y reparacion de cable suelto</t>
  </si>
  <si>
    <t>cambio de fusible y reparacion de cable cortado</t>
  </si>
  <si>
    <t>Pedro de Villalba  1071</t>
  </si>
  <si>
    <t>Brasil y Acasuso</t>
  </si>
  <si>
    <t>cambio de lampara y morseto</t>
  </si>
  <si>
    <t>Pringles 1100</t>
  </si>
  <si>
    <t>Santo Domingo</t>
  </si>
  <si>
    <t xml:space="preserve">Mendoza y Apolo </t>
  </si>
  <si>
    <t>cambio lampara , equipo , balasto</t>
  </si>
  <si>
    <t>Rioja y Apolo</t>
  </si>
  <si>
    <t>2 lamparas 1 artefacto</t>
  </si>
  <si>
    <t>Avenida Aconquija</t>
  </si>
  <si>
    <t>reparacion de equipo</t>
  </si>
  <si>
    <t>Los Pinos 300</t>
  </si>
  <si>
    <t>cambio de lampara y balasto</t>
  </si>
  <si>
    <t xml:space="preserve">Avenida Presidente Peron </t>
  </si>
  <si>
    <t>se saco tablero</t>
  </si>
  <si>
    <t>Solano Vera Y Doñate</t>
  </si>
  <si>
    <t>se coloco artefacto led</t>
  </si>
  <si>
    <t>cambio de lampara, tulipa</t>
  </si>
  <si>
    <t xml:space="preserve">Thames Diagonal Norte </t>
  </si>
  <si>
    <t>Rotonda</t>
  </si>
  <si>
    <t>Horco Molle</t>
  </si>
  <si>
    <t>Tablero puesto</t>
  </si>
  <si>
    <t>retiro del camion</t>
  </si>
  <si>
    <t>descarga de materiales e</t>
  </si>
  <si>
    <t>Deposito Santo Domingo</t>
  </si>
  <si>
    <t>Cordoba 1280</t>
  </si>
  <si>
    <t>poste repuesto, 40 m de cable, balasto,tulipa , poda, lampara</t>
  </si>
  <si>
    <t>Anzorena y Cordoba</t>
  </si>
  <si>
    <t>Marcos paz 889</t>
  </si>
  <si>
    <t>1 brazo completo</t>
  </si>
  <si>
    <t>Calle Aserradero</t>
  </si>
  <si>
    <t>cambio 2 lamparas</t>
  </si>
  <si>
    <t>Alfredo Guzman y Lamadrid</t>
  </si>
  <si>
    <t xml:space="preserve">1 luminaria </t>
  </si>
  <si>
    <t>colocacion de 10 globos led</t>
  </si>
  <si>
    <t>Pasaje Berho 196</t>
  </si>
  <si>
    <t>cambio de fusible, morseto , 2 lamparas , 1 balasto , conexión de balasto ,medicion de resistencia</t>
  </si>
  <si>
    <t>Panama y Paraguay</t>
  </si>
  <si>
    <t>cambio lampara, cable cortado balasto</t>
  </si>
  <si>
    <t>Diego de Villarroel 1870</t>
  </si>
  <si>
    <t>cambio de balasto ,fusible , lampara</t>
  </si>
  <si>
    <t>Salas y Valdez 1997</t>
  </si>
  <si>
    <t>Salas y Valdez 2020</t>
  </si>
  <si>
    <t>Salas y Valdez 2033</t>
  </si>
  <si>
    <t>cambio de balasto y ajuste de morsetos</t>
  </si>
  <si>
    <t>P.E Pringles y Andres Villa</t>
  </si>
  <si>
    <t>chequeo de fases sin ninguna anormalidad</t>
  </si>
  <si>
    <t>chequeo de fases deteccion de cable cortado</t>
  </si>
  <si>
    <t>Plaza Bº 200 viviendas</t>
  </si>
  <si>
    <t>Plaza vieja</t>
  </si>
  <si>
    <t>se rompe camion</t>
  </si>
  <si>
    <t>se excava en busqueda de circuitos cortados , pitura de postes</t>
  </si>
  <si>
    <t>Pasaje Spinetta</t>
  </si>
  <si>
    <t>cambio balasto, cambio artefacto , conexiones , adaptador de brazo</t>
  </si>
  <si>
    <t>Anta muerta 2800</t>
  </si>
  <si>
    <t>cambio 2 lamparas , cable suelto balasto , balasto</t>
  </si>
  <si>
    <t>Pasaje S/N (Anta Muerta y Chubut)</t>
  </si>
  <si>
    <t>Chubut</t>
  </si>
  <si>
    <t>cambio de lampara , conexión</t>
  </si>
  <si>
    <t>se puso llave termica , balasto , lampara</t>
  </si>
  <si>
    <t>coloco brazo , fleje,balasto,recableado de brazo</t>
  </si>
  <si>
    <t>Comisaria el Corte</t>
  </si>
  <si>
    <t>relevamiento por luces apagadas</t>
  </si>
  <si>
    <t>Avenida Aconquija 3300</t>
  </si>
  <si>
    <t>cable suelto en balasto, ajuste morsetos</t>
  </si>
  <si>
    <t>Avenida Aconquija 3328</t>
  </si>
  <si>
    <t>colocacion de 8 globos led , cable subterraneo 20 metros</t>
  </si>
  <si>
    <t>Escuela Municipal Petrona C. de Adami</t>
  </si>
  <si>
    <t>Control de obras</t>
  </si>
  <si>
    <t>conexiones 2 balisas , coronamiento</t>
  </si>
  <si>
    <t>Ruta Provincial 338</t>
  </si>
  <si>
    <t>cambio balasto , lampara,morseto, poda,conexiones</t>
  </si>
  <si>
    <t>El Rosedal 1358</t>
  </si>
  <si>
    <t>cambio de lampara,ajuste de morseto</t>
  </si>
  <si>
    <t>Cariola y Valenzuela</t>
  </si>
  <si>
    <t>cambio de lampara , balasto</t>
  </si>
  <si>
    <t>Ituzaingo y Valenzuela</t>
  </si>
  <si>
    <t>cambio de lampara, ajuste de morseto</t>
  </si>
  <si>
    <t>1º Diagonal 233</t>
  </si>
  <si>
    <t>se conectan cables sueltos de balasto</t>
  </si>
  <si>
    <t>Jujuy y Anzorena</t>
  </si>
  <si>
    <t>Darwin 1240</t>
  </si>
  <si>
    <t>Darwin y Jujuy Ochava N.E.</t>
  </si>
  <si>
    <t>conexión, cambio de lampara</t>
  </si>
  <si>
    <t>Avenida Presidente Peron  y Moreno</t>
  </si>
  <si>
    <t xml:space="preserve">balizas lomo de burro </t>
  </si>
  <si>
    <t>Avenida Presidente Peron</t>
  </si>
  <si>
    <t>Pasaje Los Sauces 162</t>
  </si>
  <si>
    <t>cambio lampara, balasto , artefacto  y brazo</t>
  </si>
  <si>
    <t xml:space="preserve">Saavedra Lamas </t>
  </si>
  <si>
    <t>artefacto, cableado de brazo,fleje,morseto,cableado de alimentacion , balasto,lampara,</t>
  </si>
  <si>
    <t>Quito 2500</t>
  </si>
  <si>
    <t>cambio balasto, cableado de brazo, cambio de morseto</t>
  </si>
  <si>
    <t>cambio de lampara , cable suelto en balasto, cableado de brazo</t>
  </si>
  <si>
    <t>Montevideo 2149</t>
  </si>
  <si>
    <t>cambio balasto , morsetos</t>
  </si>
  <si>
    <t>La Paz 340</t>
  </si>
  <si>
    <t>cambio de balasto y lampara</t>
  </si>
  <si>
    <t>La Paz 372</t>
  </si>
  <si>
    <t xml:space="preserve">conexión de balasto , ajuste morsetos , cambio de lampara </t>
  </si>
  <si>
    <t>España y Sarmiento</t>
  </si>
  <si>
    <t xml:space="preserve">1 brazo completo y 50 metros de cableado aereo </t>
  </si>
  <si>
    <t xml:space="preserve">conexiones </t>
  </si>
  <si>
    <t>con contratista a acomodar brazo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</si>
</sst>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6" borderId="8" xfId="0" applyFont="1" applyFill="1" applyBorder="1" applyAlignment="1"/>
    <xf numFmtId="0" fontId="4" fillId="6" borderId="9" xfId="0" applyFont="1" applyFill="1" applyBorder="1" applyAlignment="1">
      <alignment horizontal="center"/>
    </xf>
    <xf numFmtId="0" fontId="4" fillId="6" borderId="8" xfId="0" applyFont="1" applyFill="1" applyBorder="1" applyAlignment="1">
      <alignment wrapText="1"/>
    </xf>
    <xf numFmtId="0" fontId="4" fillId="6" borderId="4" xfId="0" applyFont="1" applyFill="1" applyBorder="1" applyAlignment="1"/>
    <xf numFmtId="0" fontId="4" fillId="6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17" fontId="1" fillId="2" borderId="1" xfId="0" applyNumberFormat="1" applyFont="1" applyFill="1" applyBorder="1" applyAlignment="1">
      <alignment wrapText="1"/>
    </xf>
    <xf numFmtId="0" fontId="0" fillId="0" borderId="10" xfId="0" applyFill="1" applyBorder="1"/>
    <xf numFmtId="0" fontId="0" fillId="0" borderId="11" xfId="0" applyFill="1" applyBorder="1" applyAlignment="1">
      <alignment horizontal="left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/>
    <xf numFmtId="0" fontId="0" fillId="0" borderId="1" xfId="0" applyBorder="1" applyAlignment="1"/>
    <xf numFmtId="14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/>
    <xf numFmtId="14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/>
    <xf numFmtId="0" fontId="5" fillId="7" borderId="1" xfId="0" applyFont="1" applyFill="1" applyBorder="1" applyAlignment="1"/>
    <xf numFmtId="0" fontId="5" fillId="7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/>
    </xf>
    <xf numFmtId="0" fontId="1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textRotation="90"/>
    </xf>
    <xf numFmtId="1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0"/>
  <sheetViews>
    <sheetView tabSelected="1" topLeftCell="E1" zoomScale="71" zoomScaleNormal="71" workbookViewId="0">
      <pane ySplit="2" topLeftCell="A320" activePane="bottomLeft" state="frozen"/>
      <selection activeCell="B1" sqref="B1"/>
      <selection pane="bottomLeft" activeCell="G334" sqref="G334"/>
    </sheetView>
  </sheetViews>
  <sheetFormatPr baseColWidth="10" defaultRowHeight="15" x14ac:dyDescent="0.25"/>
  <cols>
    <col min="1" max="1" width="15.140625" style="1" customWidth="1"/>
    <col min="2" max="2" width="14.42578125" style="13" bestFit="1" customWidth="1"/>
    <col min="3" max="3" width="18.140625" style="13" customWidth="1"/>
    <col min="4" max="4" width="103.7109375" style="1" bestFit="1" customWidth="1"/>
    <col min="5" max="5" width="22.140625" style="1" customWidth="1"/>
    <col min="6" max="6" width="83.5703125" style="4" bestFit="1" customWidth="1"/>
    <col min="7" max="7" width="4.7109375" style="27" customWidth="1"/>
    <col min="8" max="21" width="4.7109375" style="1" customWidth="1"/>
    <col min="22" max="16384" width="11.42578125" style="1"/>
  </cols>
  <sheetData>
    <row r="1" spans="1:21" ht="29.25" customHeight="1" x14ac:dyDescent="0.45">
      <c r="A1" s="40" t="s">
        <v>12</v>
      </c>
      <c r="B1" s="40"/>
      <c r="C1" s="40"/>
      <c r="D1" s="40"/>
      <c r="E1" s="40"/>
      <c r="F1" s="20">
        <v>43497</v>
      </c>
      <c r="G1" s="41" t="s">
        <v>15</v>
      </c>
      <c r="H1" s="39" t="s">
        <v>26</v>
      </c>
      <c r="I1" s="39" t="s">
        <v>4</v>
      </c>
      <c r="J1" s="39" t="s">
        <v>5</v>
      </c>
      <c r="K1" s="39" t="s">
        <v>6</v>
      </c>
      <c r="L1" s="39" t="s">
        <v>7</v>
      </c>
      <c r="M1" s="39" t="s">
        <v>8</v>
      </c>
      <c r="N1" s="39" t="s">
        <v>9</v>
      </c>
      <c r="O1" s="39" t="s">
        <v>21</v>
      </c>
      <c r="P1" s="39" t="s">
        <v>10</v>
      </c>
      <c r="Q1" s="39" t="s">
        <v>20</v>
      </c>
      <c r="R1" s="38" t="s">
        <v>11</v>
      </c>
      <c r="S1" s="38" t="s">
        <v>18</v>
      </c>
      <c r="T1" s="38" t="s">
        <v>19</v>
      </c>
      <c r="U1" s="39" t="s">
        <v>16</v>
      </c>
    </row>
    <row r="2" spans="1:21" ht="89.25" customHeight="1" x14ac:dyDescent="0.35">
      <c r="A2" s="2" t="s">
        <v>0</v>
      </c>
      <c r="B2" s="12" t="s">
        <v>17</v>
      </c>
      <c r="C2" s="12" t="s">
        <v>13</v>
      </c>
      <c r="D2" s="2" t="s">
        <v>1</v>
      </c>
      <c r="E2" s="2" t="s">
        <v>14</v>
      </c>
      <c r="F2" s="3" t="s">
        <v>2</v>
      </c>
      <c r="G2" s="41"/>
      <c r="H2" s="39"/>
      <c r="I2" s="39"/>
      <c r="J2" s="39"/>
      <c r="K2" s="39"/>
      <c r="L2" s="39"/>
      <c r="M2" s="39"/>
      <c r="N2" s="39"/>
      <c r="O2" s="39"/>
      <c r="P2" s="39"/>
      <c r="Q2" s="39"/>
      <c r="R2" s="38"/>
      <c r="S2" s="38"/>
      <c r="T2" s="38"/>
      <c r="U2" s="39"/>
    </row>
    <row r="3" spans="1:21" s="17" customFormat="1" ht="20.100000000000001" customHeight="1" x14ac:dyDescent="0.25">
      <c r="A3" s="14">
        <v>43497</v>
      </c>
      <c r="B3" s="15" t="s">
        <v>27</v>
      </c>
      <c r="D3" s="17" t="s">
        <v>28</v>
      </c>
      <c r="F3" s="17" t="s">
        <v>32</v>
      </c>
      <c r="G3" s="26"/>
      <c r="P3" s="17">
        <v>1</v>
      </c>
    </row>
    <row r="4" spans="1:21" s="17" customFormat="1" ht="20.100000000000001" customHeight="1" x14ac:dyDescent="0.25">
      <c r="A4" s="14">
        <v>43497</v>
      </c>
      <c r="B4" s="15" t="s">
        <v>27</v>
      </c>
      <c r="C4" s="15"/>
      <c r="D4" s="17" t="s">
        <v>29</v>
      </c>
      <c r="F4" s="17" t="s">
        <v>31</v>
      </c>
      <c r="G4" s="26"/>
      <c r="M4" s="17">
        <v>1</v>
      </c>
    </row>
    <row r="5" spans="1:21" s="17" customFormat="1" ht="20.100000000000001" customHeight="1" x14ac:dyDescent="0.25">
      <c r="A5" s="14">
        <v>43497</v>
      </c>
      <c r="B5" s="15" t="s">
        <v>27</v>
      </c>
      <c r="C5" s="15"/>
      <c r="F5" s="17" t="s">
        <v>419</v>
      </c>
      <c r="G5" s="26"/>
      <c r="P5" s="17">
        <v>1</v>
      </c>
    </row>
    <row r="6" spans="1:21" s="17" customFormat="1" ht="20.100000000000001" customHeight="1" x14ac:dyDescent="0.25">
      <c r="A6" s="14">
        <v>43497</v>
      </c>
      <c r="B6" s="15" t="s">
        <v>27</v>
      </c>
      <c r="C6" s="15"/>
      <c r="D6" s="17" t="s">
        <v>420</v>
      </c>
      <c r="F6" s="17" t="s">
        <v>421</v>
      </c>
      <c r="G6" s="26"/>
      <c r="P6" s="17">
        <v>2</v>
      </c>
      <c r="S6" s="17">
        <v>40</v>
      </c>
    </row>
    <row r="7" spans="1:21" s="17" customFormat="1" ht="19.5" customHeight="1" x14ac:dyDescent="0.25">
      <c r="A7" s="14">
        <v>43497</v>
      </c>
      <c r="B7" s="15" t="s">
        <v>27</v>
      </c>
      <c r="C7" s="15"/>
      <c r="E7" s="17" t="s">
        <v>417</v>
      </c>
      <c r="F7" s="17" t="s">
        <v>418</v>
      </c>
      <c r="G7" s="26"/>
      <c r="M7" s="17">
        <v>1</v>
      </c>
    </row>
    <row r="8" spans="1:21" s="17" customFormat="1" ht="20.100000000000001" customHeight="1" x14ac:dyDescent="0.25">
      <c r="A8" s="14">
        <v>43497</v>
      </c>
      <c r="B8" s="15" t="s">
        <v>27</v>
      </c>
      <c r="C8" s="15"/>
      <c r="D8" s="17" t="s">
        <v>30</v>
      </c>
      <c r="F8" s="17" t="s">
        <v>544</v>
      </c>
      <c r="G8" s="26"/>
      <c r="P8" s="17">
        <v>1</v>
      </c>
    </row>
    <row r="9" spans="1:21" s="17" customFormat="1" ht="20.100000000000001" customHeight="1" x14ac:dyDescent="0.25">
      <c r="A9" s="14">
        <v>43497</v>
      </c>
      <c r="B9" s="15" t="s">
        <v>33</v>
      </c>
      <c r="C9" s="15"/>
      <c r="D9" s="17" t="s">
        <v>34</v>
      </c>
      <c r="F9" s="17" t="s">
        <v>40</v>
      </c>
      <c r="G9" s="26">
        <v>1</v>
      </c>
      <c r="H9" s="17">
        <v>1</v>
      </c>
      <c r="M9" s="17">
        <v>1</v>
      </c>
    </row>
    <row r="10" spans="1:21" s="17" customFormat="1" ht="20.100000000000001" customHeight="1" x14ac:dyDescent="0.25">
      <c r="A10" s="14">
        <v>43497</v>
      </c>
      <c r="B10" s="15" t="s">
        <v>33</v>
      </c>
      <c r="C10" s="15"/>
      <c r="D10" s="17" t="s">
        <v>35</v>
      </c>
      <c r="F10" s="17" t="s">
        <v>41</v>
      </c>
      <c r="G10" s="26"/>
      <c r="H10" s="17">
        <v>1</v>
      </c>
      <c r="L10" s="17">
        <v>1</v>
      </c>
    </row>
    <row r="11" spans="1:21" s="17" customFormat="1" ht="20.100000000000001" customHeight="1" x14ac:dyDescent="0.25">
      <c r="A11" s="14">
        <v>43497</v>
      </c>
      <c r="B11" s="15" t="s">
        <v>33</v>
      </c>
      <c r="C11" s="15"/>
      <c r="D11" s="17" t="s">
        <v>36</v>
      </c>
      <c r="F11" s="17" t="s">
        <v>39</v>
      </c>
      <c r="G11" s="26"/>
      <c r="J11" s="17">
        <v>1</v>
      </c>
    </row>
    <row r="12" spans="1:21" s="17" customFormat="1" x14ac:dyDescent="0.25">
      <c r="A12" s="14">
        <v>43497</v>
      </c>
      <c r="B12" s="15" t="s">
        <v>33</v>
      </c>
      <c r="C12" s="15"/>
      <c r="D12" s="17" t="s">
        <v>37</v>
      </c>
      <c r="F12" s="17" t="s">
        <v>38</v>
      </c>
      <c r="G12" s="26"/>
      <c r="M12" s="17">
        <v>1</v>
      </c>
    </row>
    <row r="13" spans="1:21" s="17" customFormat="1" x14ac:dyDescent="0.25">
      <c r="A13" s="14">
        <v>43497</v>
      </c>
      <c r="B13" s="15" t="s">
        <v>33</v>
      </c>
      <c r="C13" s="15"/>
      <c r="D13" s="17" t="s">
        <v>43</v>
      </c>
      <c r="F13" s="19" t="s">
        <v>48</v>
      </c>
      <c r="G13" s="26"/>
      <c r="M13" s="17">
        <v>1</v>
      </c>
    </row>
    <row r="14" spans="1:21" s="17" customFormat="1" x14ac:dyDescent="0.25">
      <c r="A14" s="14">
        <v>43497</v>
      </c>
      <c r="B14" s="15" t="s">
        <v>33</v>
      </c>
      <c r="C14" s="15"/>
      <c r="D14" s="17" t="s">
        <v>44</v>
      </c>
      <c r="F14" s="17" t="s">
        <v>47</v>
      </c>
      <c r="G14" s="26">
        <v>1</v>
      </c>
      <c r="H14" s="17">
        <v>1</v>
      </c>
      <c r="I14" s="17">
        <v>1</v>
      </c>
      <c r="K14" s="17">
        <v>1</v>
      </c>
    </row>
    <row r="15" spans="1:21" s="17" customFormat="1" x14ac:dyDescent="0.25">
      <c r="A15" s="14">
        <v>43497</v>
      </c>
      <c r="B15" s="15" t="s">
        <v>33</v>
      </c>
      <c r="C15" s="15"/>
      <c r="D15" s="17" t="s">
        <v>45</v>
      </c>
      <c r="F15" s="17" t="s">
        <v>46</v>
      </c>
      <c r="G15" s="26"/>
      <c r="I15" s="17">
        <v>1</v>
      </c>
      <c r="M15" s="17">
        <v>1</v>
      </c>
    </row>
    <row r="16" spans="1:21" s="17" customFormat="1" x14ac:dyDescent="0.25">
      <c r="A16" s="14">
        <v>43500</v>
      </c>
      <c r="B16" s="15" t="s">
        <v>27</v>
      </c>
      <c r="C16" s="15"/>
      <c r="D16" s="17" t="s">
        <v>28</v>
      </c>
      <c r="F16" s="17" t="s">
        <v>167</v>
      </c>
      <c r="G16" s="26"/>
      <c r="M16" s="17">
        <v>1</v>
      </c>
    </row>
    <row r="17" spans="1:21" s="17" customFormat="1" x14ac:dyDescent="0.25">
      <c r="A17" s="14">
        <v>43500</v>
      </c>
      <c r="B17" s="15" t="s">
        <v>27</v>
      </c>
      <c r="C17" s="15"/>
      <c r="D17" s="17" t="s">
        <v>168</v>
      </c>
      <c r="F17" s="17" t="s">
        <v>169</v>
      </c>
      <c r="G17" s="26"/>
      <c r="P17" s="17">
        <v>1</v>
      </c>
    </row>
    <row r="18" spans="1:21" s="17" customFormat="1" ht="19.5" customHeight="1" x14ac:dyDescent="0.25">
      <c r="A18" s="14">
        <v>43500</v>
      </c>
      <c r="B18" s="15" t="s">
        <v>33</v>
      </c>
      <c r="C18" s="15"/>
      <c r="D18" s="17" t="s">
        <v>273</v>
      </c>
      <c r="F18" s="17" t="s">
        <v>279</v>
      </c>
      <c r="G18" s="26"/>
      <c r="M18" s="17">
        <v>1</v>
      </c>
    </row>
    <row r="19" spans="1:21" s="17" customFormat="1" ht="19.5" customHeight="1" x14ac:dyDescent="0.25">
      <c r="A19" s="14">
        <v>43500</v>
      </c>
      <c r="B19" s="15" t="s">
        <v>59</v>
      </c>
      <c r="C19" s="15"/>
      <c r="D19" s="16" t="s">
        <v>60</v>
      </c>
      <c r="F19" s="18" t="s">
        <v>72</v>
      </c>
      <c r="G19" s="26">
        <v>2</v>
      </c>
      <c r="H19" s="17">
        <v>1</v>
      </c>
    </row>
    <row r="20" spans="1:21" s="17" customFormat="1" ht="20.100000000000001" customHeight="1" x14ac:dyDescent="0.25">
      <c r="A20" s="14">
        <v>43500</v>
      </c>
      <c r="B20" s="15" t="s">
        <v>59</v>
      </c>
      <c r="C20" s="15"/>
      <c r="D20" s="16" t="s">
        <v>61</v>
      </c>
      <c r="F20" s="18" t="s">
        <v>363</v>
      </c>
      <c r="G20" s="26"/>
      <c r="H20" s="17">
        <v>1</v>
      </c>
    </row>
    <row r="21" spans="1:21" s="17" customFormat="1" ht="20.100000000000001" customHeight="1" x14ac:dyDescent="0.25">
      <c r="A21" s="14">
        <v>43500</v>
      </c>
      <c r="B21" s="15" t="s">
        <v>59</v>
      </c>
      <c r="C21" s="15"/>
      <c r="D21" s="16" t="s">
        <v>62</v>
      </c>
      <c r="F21" s="18" t="s">
        <v>363</v>
      </c>
      <c r="G21" s="26"/>
      <c r="H21" s="17">
        <v>1</v>
      </c>
    </row>
    <row r="22" spans="1:21" s="25" customFormat="1" ht="19.5" customHeight="1" x14ac:dyDescent="0.25">
      <c r="A22" s="14">
        <v>43501</v>
      </c>
      <c r="B22" s="24" t="s">
        <v>73</v>
      </c>
      <c r="C22" s="15"/>
      <c r="D22" s="17" t="s">
        <v>74</v>
      </c>
      <c r="E22" s="17"/>
      <c r="F22" s="17" t="s">
        <v>75</v>
      </c>
      <c r="G22" s="26">
        <v>1</v>
      </c>
      <c r="H22" s="17">
        <v>1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s="25" customFormat="1" ht="20.100000000000001" customHeight="1" x14ac:dyDescent="0.25">
      <c r="A23" s="14">
        <v>43501</v>
      </c>
      <c r="B23" s="24" t="s">
        <v>73</v>
      </c>
      <c r="C23" s="15"/>
      <c r="D23" s="17" t="s">
        <v>76</v>
      </c>
      <c r="E23" s="17"/>
      <c r="F23" s="17" t="s">
        <v>77</v>
      </c>
      <c r="G23" s="26"/>
      <c r="H23" s="17"/>
      <c r="I23" s="17"/>
      <c r="J23" s="17"/>
      <c r="K23" s="17"/>
      <c r="L23" s="17"/>
      <c r="M23" s="17">
        <v>1</v>
      </c>
      <c r="N23" s="17"/>
      <c r="O23" s="17"/>
      <c r="P23" s="17"/>
      <c r="Q23" s="17"/>
      <c r="R23" s="17"/>
      <c r="S23" s="17"/>
      <c r="T23" s="17"/>
      <c r="U23" s="17"/>
    </row>
    <row r="24" spans="1:21" s="25" customFormat="1" ht="20.100000000000001" customHeight="1" x14ac:dyDescent="0.25">
      <c r="A24" s="14">
        <v>43501</v>
      </c>
      <c r="B24" s="24" t="s">
        <v>73</v>
      </c>
      <c r="C24" s="15"/>
      <c r="D24" s="17" t="s">
        <v>78</v>
      </c>
      <c r="E24" s="17"/>
      <c r="F24" s="17" t="s">
        <v>75</v>
      </c>
      <c r="G24" s="26">
        <v>1</v>
      </c>
      <c r="H24" s="17">
        <v>1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s="25" customFormat="1" ht="20.100000000000001" customHeight="1" x14ac:dyDescent="0.25">
      <c r="A25" s="14">
        <v>43501</v>
      </c>
      <c r="B25" s="24" t="s">
        <v>73</v>
      </c>
      <c r="C25" s="15"/>
      <c r="D25" s="17" t="s">
        <v>79</v>
      </c>
      <c r="E25" s="17"/>
      <c r="F25" s="17" t="s">
        <v>80</v>
      </c>
      <c r="G25" s="26">
        <v>1</v>
      </c>
      <c r="H25" s="17">
        <v>1</v>
      </c>
      <c r="I25" s="17"/>
      <c r="J25" s="17"/>
      <c r="K25" s="17"/>
      <c r="L25" s="17"/>
      <c r="M25" s="17">
        <v>1</v>
      </c>
      <c r="N25" s="17"/>
      <c r="O25" s="17"/>
      <c r="P25" s="17"/>
      <c r="Q25" s="17"/>
      <c r="R25" s="17"/>
      <c r="S25" s="17"/>
      <c r="T25" s="17"/>
      <c r="U25" s="17"/>
    </row>
    <row r="26" spans="1:21" s="25" customFormat="1" ht="20.100000000000001" customHeight="1" x14ac:dyDescent="0.25">
      <c r="A26" s="14">
        <v>43501</v>
      </c>
      <c r="B26" s="24" t="s">
        <v>73</v>
      </c>
      <c r="C26" s="15"/>
      <c r="D26" s="17" t="s">
        <v>81</v>
      </c>
      <c r="E26" s="17"/>
      <c r="F26" s="17" t="s">
        <v>75</v>
      </c>
      <c r="G26" s="26">
        <v>1</v>
      </c>
      <c r="H26" s="17">
        <v>1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s="25" customFormat="1" ht="20.100000000000001" customHeight="1" x14ac:dyDescent="0.25">
      <c r="A27" s="14">
        <v>43501</v>
      </c>
      <c r="B27" s="24" t="s">
        <v>73</v>
      </c>
      <c r="C27" s="15"/>
      <c r="D27" s="17" t="s">
        <v>82</v>
      </c>
      <c r="E27" s="17"/>
      <c r="F27" s="17" t="s">
        <v>83</v>
      </c>
      <c r="G27" s="26"/>
      <c r="H27" s="17"/>
      <c r="I27" s="17">
        <v>1</v>
      </c>
      <c r="J27" s="17"/>
      <c r="K27" s="17"/>
      <c r="L27" s="17"/>
      <c r="M27" s="17">
        <v>1</v>
      </c>
      <c r="N27" s="17"/>
      <c r="O27" s="17"/>
      <c r="P27" s="17"/>
      <c r="Q27" s="17"/>
      <c r="R27" s="17"/>
      <c r="S27" s="17"/>
      <c r="T27" s="17"/>
      <c r="U27" s="17"/>
    </row>
    <row r="28" spans="1:21" s="25" customFormat="1" ht="20.100000000000001" customHeight="1" x14ac:dyDescent="0.25">
      <c r="A28" s="14">
        <v>43501</v>
      </c>
      <c r="B28" s="24" t="s">
        <v>73</v>
      </c>
      <c r="C28" s="15"/>
      <c r="D28" s="17" t="s">
        <v>84</v>
      </c>
      <c r="E28" s="17"/>
      <c r="F28" s="17" t="s">
        <v>85</v>
      </c>
      <c r="G28" s="26">
        <v>1</v>
      </c>
      <c r="H28" s="17">
        <v>1</v>
      </c>
      <c r="I28" s="17"/>
      <c r="J28" s="17"/>
      <c r="K28" s="17"/>
      <c r="L28" s="17"/>
      <c r="M28" s="17">
        <v>1</v>
      </c>
      <c r="N28" s="17"/>
      <c r="O28" s="17"/>
      <c r="P28" s="17"/>
      <c r="Q28" s="17"/>
      <c r="R28" s="17"/>
      <c r="S28" s="17"/>
      <c r="T28" s="17"/>
      <c r="U28" s="17"/>
    </row>
    <row r="29" spans="1:21" s="17" customFormat="1" ht="20.100000000000001" customHeight="1" x14ac:dyDescent="0.25">
      <c r="A29" s="14">
        <v>43501</v>
      </c>
      <c r="B29" s="15" t="s">
        <v>33</v>
      </c>
      <c r="C29" s="15"/>
      <c r="D29" s="17" t="s">
        <v>272</v>
      </c>
      <c r="F29" s="17" t="s">
        <v>238</v>
      </c>
      <c r="G29" s="26">
        <v>1</v>
      </c>
    </row>
    <row r="30" spans="1:21" s="17" customFormat="1" x14ac:dyDescent="0.25">
      <c r="A30" s="14">
        <v>43501</v>
      </c>
      <c r="B30" s="15" t="s">
        <v>33</v>
      </c>
      <c r="C30" s="15"/>
      <c r="D30" s="17" t="s">
        <v>280</v>
      </c>
      <c r="F30" s="17" t="s">
        <v>301</v>
      </c>
      <c r="G30" s="26">
        <v>1</v>
      </c>
    </row>
    <row r="31" spans="1:21" s="17" customFormat="1" ht="20.25" customHeight="1" x14ac:dyDescent="0.25">
      <c r="A31" s="14">
        <v>43501</v>
      </c>
      <c r="B31" s="15" t="s">
        <v>33</v>
      </c>
      <c r="C31" s="15"/>
      <c r="D31" s="17" t="s">
        <v>281</v>
      </c>
      <c r="F31" s="17" t="s">
        <v>300</v>
      </c>
      <c r="G31" s="26">
        <v>1</v>
      </c>
      <c r="J31" s="17">
        <v>1</v>
      </c>
      <c r="N31" s="17">
        <v>1</v>
      </c>
    </row>
    <row r="32" spans="1:21" s="17" customFormat="1" ht="20.25" customHeight="1" x14ac:dyDescent="0.25">
      <c r="A32" s="14">
        <v>43501</v>
      </c>
      <c r="B32" s="15" t="s">
        <v>33</v>
      </c>
      <c r="C32" s="15"/>
      <c r="D32" s="17" t="s">
        <v>282</v>
      </c>
      <c r="F32" s="17" t="s">
        <v>299</v>
      </c>
      <c r="G32" s="26">
        <v>1</v>
      </c>
      <c r="J32" s="17">
        <v>1</v>
      </c>
    </row>
    <row r="33" spans="1:20" s="17" customFormat="1" ht="20.25" customHeight="1" x14ac:dyDescent="0.25">
      <c r="A33" s="14">
        <v>43501</v>
      </c>
      <c r="B33" s="15" t="s">
        <v>33</v>
      </c>
      <c r="C33" s="15"/>
      <c r="D33" s="17" t="s">
        <v>283</v>
      </c>
      <c r="F33" s="17" t="s">
        <v>297</v>
      </c>
      <c r="G33" s="26"/>
      <c r="M33" s="17">
        <v>1</v>
      </c>
    </row>
    <row r="34" spans="1:20" s="17" customFormat="1" ht="20.25" customHeight="1" x14ac:dyDescent="0.25">
      <c r="A34" s="14">
        <v>43501</v>
      </c>
      <c r="B34" s="15" t="s">
        <v>33</v>
      </c>
      <c r="C34" s="15"/>
      <c r="D34" s="17" t="s">
        <v>284</v>
      </c>
      <c r="F34" s="17" t="s">
        <v>171</v>
      </c>
      <c r="G34" s="26">
        <v>1</v>
      </c>
    </row>
    <row r="35" spans="1:20" s="17" customFormat="1" ht="20.25" customHeight="1" x14ac:dyDescent="0.25">
      <c r="A35" s="14">
        <v>43501</v>
      </c>
      <c r="B35" s="15" t="s">
        <v>33</v>
      </c>
      <c r="C35" s="15"/>
      <c r="D35" s="17" t="s">
        <v>285</v>
      </c>
      <c r="F35" s="17" t="s">
        <v>171</v>
      </c>
      <c r="G35" s="26">
        <v>1</v>
      </c>
    </row>
    <row r="36" spans="1:20" s="17" customFormat="1" ht="20.100000000000001" customHeight="1" x14ac:dyDescent="0.25">
      <c r="A36" s="14">
        <v>43501</v>
      </c>
      <c r="B36" s="15" t="s">
        <v>33</v>
      </c>
      <c r="C36" s="15"/>
      <c r="D36" s="17" t="s">
        <v>286</v>
      </c>
      <c r="F36" s="17" t="s">
        <v>298</v>
      </c>
      <c r="G36" s="26">
        <v>1</v>
      </c>
      <c r="H36" s="17">
        <v>1</v>
      </c>
      <c r="M36" s="17">
        <v>1</v>
      </c>
    </row>
    <row r="37" spans="1:20" s="17" customFormat="1" ht="20.100000000000001" customHeight="1" x14ac:dyDescent="0.25">
      <c r="A37" s="14">
        <v>43501</v>
      </c>
      <c r="B37" s="15" t="s">
        <v>33</v>
      </c>
      <c r="C37" s="15"/>
      <c r="D37" s="17" t="s">
        <v>286</v>
      </c>
      <c r="F37" s="17" t="s">
        <v>297</v>
      </c>
      <c r="G37" s="26"/>
      <c r="M37" s="17">
        <v>1</v>
      </c>
    </row>
    <row r="38" spans="1:20" s="17" customFormat="1" ht="20.100000000000001" customHeight="1" x14ac:dyDescent="0.25">
      <c r="A38" s="14">
        <v>43501</v>
      </c>
      <c r="B38" s="15" t="s">
        <v>33</v>
      </c>
      <c r="C38" s="15"/>
      <c r="D38" s="17" t="s">
        <v>287</v>
      </c>
      <c r="F38" s="17" t="s">
        <v>171</v>
      </c>
      <c r="G38" s="26">
        <v>1</v>
      </c>
    </row>
    <row r="39" spans="1:20" s="17" customFormat="1" ht="20.100000000000001" customHeight="1" x14ac:dyDescent="0.25">
      <c r="A39" s="14">
        <v>43501</v>
      </c>
      <c r="B39" s="15" t="s">
        <v>33</v>
      </c>
      <c r="C39" s="15"/>
      <c r="D39" s="17" t="s">
        <v>288</v>
      </c>
      <c r="F39" s="17" t="s">
        <v>302</v>
      </c>
      <c r="G39" s="26"/>
      <c r="H39" s="17">
        <v>1</v>
      </c>
      <c r="I39" s="17">
        <v>1</v>
      </c>
      <c r="M39" s="17">
        <v>1</v>
      </c>
      <c r="P39" s="17">
        <v>1</v>
      </c>
    </row>
    <row r="40" spans="1:20" s="17" customFormat="1" ht="20.100000000000001" customHeight="1" x14ac:dyDescent="0.25">
      <c r="A40" s="14">
        <v>43501</v>
      </c>
      <c r="B40" s="15" t="s">
        <v>33</v>
      </c>
      <c r="C40" s="15"/>
      <c r="D40" s="17" t="s">
        <v>289</v>
      </c>
      <c r="F40" s="17" t="s">
        <v>296</v>
      </c>
      <c r="G40" s="26"/>
      <c r="P40" s="17">
        <v>1</v>
      </c>
    </row>
    <row r="41" spans="1:20" s="17" customFormat="1" ht="20.100000000000001" customHeight="1" x14ac:dyDescent="0.25">
      <c r="A41" s="14">
        <v>43501</v>
      </c>
      <c r="B41" s="15" t="s">
        <v>33</v>
      </c>
      <c r="C41" s="15"/>
      <c r="D41" s="17" t="s">
        <v>289</v>
      </c>
      <c r="F41" s="17" t="s">
        <v>295</v>
      </c>
      <c r="G41" s="26"/>
      <c r="P41" s="17">
        <v>1</v>
      </c>
    </row>
    <row r="42" spans="1:20" s="17" customFormat="1" ht="19.5" customHeight="1" x14ac:dyDescent="0.25">
      <c r="A42" s="14">
        <v>43501</v>
      </c>
      <c r="B42" s="15" t="s">
        <v>33</v>
      </c>
      <c r="C42" s="15"/>
      <c r="D42" s="17" t="s">
        <v>289</v>
      </c>
      <c r="F42" s="17" t="s">
        <v>294</v>
      </c>
      <c r="G42" s="26"/>
      <c r="P42" s="17">
        <v>1</v>
      </c>
    </row>
    <row r="43" spans="1:20" s="17" customFormat="1" ht="18.75" customHeight="1" x14ac:dyDescent="0.25">
      <c r="A43" s="14">
        <v>43501</v>
      </c>
      <c r="B43" s="15" t="s">
        <v>33</v>
      </c>
      <c r="C43" s="15"/>
      <c r="D43" s="17" t="s">
        <v>289</v>
      </c>
      <c r="F43" s="17" t="s">
        <v>293</v>
      </c>
      <c r="G43" s="26"/>
      <c r="P43" s="17">
        <v>1</v>
      </c>
    </row>
    <row r="44" spans="1:20" s="17" customFormat="1" ht="20.100000000000001" customHeight="1" x14ac:dyDescent="0.25">
      <c r="A44" s="14">
        <v>43501</v>
      </c>
      <c r="B44" s="15" t="s">
        <v>33</v>
      </c>
      <c r="C44" s="15"/>
      <c r="D44" s="17" t="s">
        <v>289</v>
      </c>
      <c r="F44" s="17" t="s">
        <v>292</v>
      </c>
      <c r="G44" s="26"/>
      <c r="P44" s="17">
        <v>1</v>
      </c>
    </row>
    <row r="45" spans="1:20" s="17" customFormat="1" ht="20.100000000000001" customHeight="1" x14ac:dyDescent="0.25">
      <c r="A45" s="14">
        <v>43501</v>
      </c>
      <c r="B45" s="15" t="s">
        <v>33</v>
      </c>
      <c r="C45" s="15"/>
      <c r="D45" s="17" t="s">
        <v>290</v>
      </c>
      <c r="F45" s="17" t="s">
        <v>291</v>
      </c>
      <c r="G45" s="26"/>
      <c r="P45" s="17">
        <v>1</v>
      </c>
    </row>
    <row r="46" spans="1:20" s="17" customFormat="1" ht="20.100000000000001" customHeight="1" x14ac:dyDescent="0.25">
      <c r="A46" s="14">
        <v>43501</v>
      </c>
      <c r="B46" s="15" t="s">
        <v>59</v>
      </c>
      <c r="C46" s="15"/>
      <c r="D46" s="17" t="s">
        <v>63</v>
      </c>
      <c r="F46" s="17" t="s">
        <v>364</v>
      </c>
      <c r="G46" s="26"/>
      <c r="H46" s="17">
        <v>1</v>
      </c>
      <c r="T46" s="17">
        <v>1</v>
      </c>
    </row>
    <row r="47" spans="1:20" s="17" customFormat="1" ht="20.100000000000001" customHeight="1" x14ac:dyDescent="0.25">
      <c r="A47" s="14">
        <v>43501</v>
      </c>
      <c r="B47" s="15" t="s">
        <v>59</v>
      </c>
      <c r="C47" s="15"/>
      <c r="D47" s="17" t="s">
        <v>64</v>
      </c>
      <c r="F47" s="17" t="s">
        <v>71</v>
      </c>
      <c r="G47" s="26">
        <v>1</v>
      </c>
    </row>
    <row r="48" spans="1:20" s="17" customFormat="1" ht="20.100000000000001" customHeight="1" x14ac:dyDescent="0.25">
      <c r="A48" s="14">
        <v>43501</v>
      </c>
      <c r="B48" s="15" t="s">
        <v>59</v>
      </c>
      <c r="C48" s="15"/>
      <c r="D48" s="21" t="s">
        <v>49</v>
      </c>
      <c r="F48" s="17" t="s">
        <v>70</v>
      </c>
      <c r="G48" s="26"/>
      <c r="M48" s="17">
        <v>1</v>
      </c>
    </row>
    <row r="49" spans="1:21" s="17" customFormat="1" x14ac:dyDescent="0.25">
      <c r="A49" s="14">
        <v>43502</v>
      </c>
      <c r="B49" s="24" t="s">
        <v>73</v>
      </c>
      <c r="C49" s="15"/>
      <c r="D49" s="17" t="s">
        <v>86</v>
      </c>
      <c r="F49" s="17" t="s">
        <v>123</v>
      </c>
      <c r="G49" s="26">
        <v>1</v>
      </c>
    </row>
    <row r="50" spans="1:21" s="17" customFormat="1" x14ac:dyDescent="0.25">
      <c r="A50" s="14">
        <v>43502</v>
      </c>
      <c r="B50" s="24" t="s">
        <v>73</v>
      </c>
      <c r="C50" s="15"/>
      <c r="D50" s="17" t="s">
        <v>87</v>
      </c>
      <c r="F50" s="17" t="s">
        <v>75</v>
      </c>
      <c r="G50" s="26">
        <v>1</v>
      </c>
      <c r="H50" s="17">
        <v>1</v>
      </c>
    </row>
    <row r="51" spans="1:21" s="17" customFormat="1" x14ac:dyDescent="0.25">
      <c r="A51" s="14">
        <v>43502</v>
      </c>
      <c r="B51" s="24" t="s">
        <v>73</v>
      </c>
      <c r="C51" s="15"/>
      <c r="D51" s="17" t="s">
        <v>88</v>
      </c>
      <c r="F51" s="17" t="s">
        <v>75</v>
      </c>
      <c r="G51" s="26">
        <v>1</v>
      </c>
      <c r="H51" s="17">
        <v>1</v>
      </c>
    </row>
    <row r="52" spans="1:21" s="17" customFormat="1" x14ac:dyDescent="0.25">
      <c r="A52" s="14">
        <v>43502</v>
      </c>
      <c r="B52" s="24" t="s">
        <v>73</v>
      </c>
      <c r="C52" s="15"/>
      <c r="D52" s="17" t="s">
        <v>89</v>
      </c>
      <c r="F52" s="17" t="s">
        <v>90</v>
      </c>
      <c r="G52" s="26">
        <v>1</v>
      </c>
    </row>
    <row r="53" spans="1:21" s="17" customFormat="1" x14ac:dyDescent="0.25">
      <c r="A53" s="14">
        <v>43502</v>
      </c>
      <c r="B53" s="24" t="s">
        <v>73</v>
      </c>
      <c r="C53" s="15"/>
      <c r="D53" s="17" t="s">
        <v>91</v>
      </c>
      <c r="F53" s="17" t="s">
        <v>75</v>
      </c>
      <c r="G53" s="26">
        <v>1</v>
      </c>
      <c r="H53" s="17">
        <v>1</v>
      </c>
    </row>
    <row r="54" spans="1:21" s="17" customFormat="1" x14ac:dyDescent="0.25">
      <c r="A54" s="14">
        <v>43502</v>
      </c>
      <c r="B54" s="24" t="s">
        <v>73</v>
      </c>
      <c r="C54" s="15"/>
      <c r="D54" s="17" t="s">
        <v>92</v>
      </c>
      <c r="F54" s="17" t="s">
        <v>75</v>
      </c>
      <c r="G54" s="26">
        <v>1</v>
      </c>
      <c r="H54" s="17">
        <v>1</v>
      </c>
    </row>
    <row r="55" spans="1:21" s="17" customFormat="1" x14ac:dyDescent="0.25">
      <c r="A55" s="14">
        <v>43502</v>
      </c>
      <c r="B55" s="24" t="s">
        <v>73</v>
      </c>
      <c r="C55" s="15"/>
      <c r="D55" s="17" t="s">
        <v>93</v>
      </c>
      <c r="F55" s="17" t="s">
        <v>90</v>
      </c>
      <c r="G55" s="26">
        <v>1</v>
      </c>
    </row>
    <row r="56" spans="1:21" s="17" customFormat="1" x14ac:dyDescent="0.25">
      <c r="A56" s="14">
        <v>43502</v>
      </c>
      <c r="B56" s="24" t="s">
        <v>73</v>
      </c>
      <c r="C56" s="15"/>
      <c r="D56" s="17" t="s">
        <v>94</v>
      </c>
      <c r="F56" s="17" t="s">
        <v>95</v>
      </c>
      <c r="G56" s="26">
        <v>1</v>
      </c>
      <c r="H56" s="17">
        <v>1</v>
      </c>
      <c r="I56" s="17">
        <v>1</v>
      </c>
      <c r="K56" s="17">
        <v>1</v>
      </c>
    </row>
    <row r="57" spans="1:21" s="25" customFormat="1" ht="20.100000000000001" customHeight="1" x14ac:dyDescent="0.25">
      <c r="A57" s="14">
        <v>43502</v>
      </c>
      <c r="B57" s="24" t="s">
        <v>73</v>
      </c>
      <c r="C57" s="15"/>
      <c r="D57" s="17" t="s">
        <v>88</v>
      </c>
      <c r="E57" s="17"/>
      <c r="F57" s="17" t="s">
        <v>75</v>
      </c>
      <c r="G57" s="26">
        <v>1</v>
      </c>
      <c r="H57" s="17">
        <v>1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s="25" customFormat="1" ht="20.100000000000001" customHeight="1" x14ac:dyDescent="0.25">
      <c r="A58" s="14">
        <v>43502</v>
      </c>
      <c r="B58" s="24" t="s">
        <v>33</v>
      </c>
      <c r="C58" s="15"/>
      <c r="D58" s="17" t="s">
        <v>368</v>
      </c>
      <c r="E58" s="17" t="s">
        <v>365</v>
      </c>
      <c r="F58" s="17" t="s">
        <v>366</v>
      </c>
      <c r="G58" s="26">
        <v>1</v>
      </c>
      <c r="H58" s="17">
        <v>1</v>
      </c>
      <c r="I58" s="17">
        <v>1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s="25" customFormat="1" ht="20.100000000000001" customHeight="1" x14ac:dyDescent="0.25">
      <c r="A59" s="14">
        <v>43502</v>
      </c>
      <c r="B59" s="24" t="s">
        <v>33</v>
      </c>
      <c r="C59" s="15"/>
      <c r="D59" s="17" t="s">
        <v>367</v>
      </c>
      <c r="E59" s="17" t="s">
        <v>365</v>
      </c>
      <c r="F59" s="17" t="s">
        <v>382</v>
      </c>
      <c r="G59" s="26">
        <v>1</v>
      </c>
      <c r="H59" s="17">
        <v>1</v>
      </c>
      <c r="I59" s="17">
        <v>1</v>
      </c>
      <c r="J59" s="17"/>
      <c r="K59" s="17"/>
      <c r="L59" s="17"/>
      <c r="M59" s="17"/>
      <c r="N59" s="17"/>
      <c r="O59" s="17"/>
      <c r="P59" s="17">
        <v>1</v>
      </c>
      <c r="Q59" s="17"/>
      <c r="R59" s="17"/>
      <c r="S59" s="17"/>
      <c r="T59" s="17"/>
      <c r="U59" s="17"/>
    </row>
    <row r="60" spans="1:21" s="25" customFormat="1" ht="20.100000000000001" customHeight="1" x14ac:dyDescent="0.25">
      <c r="A60" s="14">
        <v>43502</v>
      </c>
      <c r="B60" s="24" t="s">
        <v>33</v>
      </c>
      <c r="C60" s="15"/>
      <c r="D60" s="17" t="s">
        <v>369</v>
      </c>
      <c r="E60" s="17" t="s">
        <v>365</v>
      </c>
      <c r="F60" s="17" t="s">
        <v>301</v>
      </c>
      <c r="G60" s="26">
        <v>1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25" customFormat="1" ht="20.100000000000001" customHeight="1" x14ac:dyDescent="0.25">
      <c r="A61" s="14">
        <v>43502</v>
      </c>
      <c r="B61" s="24" t="s">
        <v>33</v>
      </c>
      <c r="C61" s="15"/>
      <c r="D61" s="17" t="s">
        <v>370</v>
      </c>
      <c r="E61" s="17" t="s">
        <v>365</v>
      </c>
      <c r="F61" s="17" t="s">
        <v>301</v>
      </c>
      <c r="G61" s="26">
        <v>1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25" customFormat="1" ht="20.100000000000001" customHeight="1" x14ac:dyDescent="0.25">
      <c r="A62" s="14">
        <v>43502</v>
      </c>
      <c r="B62" s="24" t="s">
        <v>33</v>
      </c>
      <c r="C62" s="15"/>
      <c r="D62" s="17" t="s">
        <v>371</v>
      </c>
      <c r="E62" s="17" t="s">
        <v>365</v>
      </c>
      <c r="F62" s="17" t="s">
        <v>372</v>
      </c>
      <c r="G62" s="26">
        <v>1</v>
      </c>
      <c r="H62" s="17"/>
      <c r="I62" s="17"/>
      <c r="J62" s="17"/>
      <c r="K62" s="17"/>
      <c r="L62" s="17"/>
      <c r="M62" s="17"/>
      <c r="N62" s="17">
        <v>1</v>
      </c>
      <c r="O62" s="17"/>
      <c r="P62" s="17"/>
      <c r="Q62" s="17"/>
      <c r="R62" s="17"/>
      <c r="S62" s="17"/>
      <c r="T62" s="17"/>
      <c r="U62" s="17"/>
    </row>
    <row r="63" spans="1:21" s="25" customFormat="1" ht="20.100000000000001" customHeight="1" x14ac:dyDescent="0.25">
      <c r="A63" s="14">
        <v>43502</v>
      </c>
      <c r="B63" s="24" t="s">
        <v>33</v>
      </c>
      <c r="C63" s="15"/>
      <c r="D63" s="17" t="s">
        <v>373</v>
      </c>
      <c r="E63" s="17" t="s">
        <v>365</v>
      </c>
      <c r="F63" s="17" t="s">
        <v>374</v>
      </c>
      <c r="G63" s="26"/>
      <c r="H63" s="17">
        <v>1</v>
      </c>
      <c r="I63" s="17">
        <v>1</v>
      </c>
      <c r="J63" s="17">
        <v>1</v>
      </c>
      <c r="K63" s="17"/>
      <c r="L63" s="17"/>
      <c r="M63" s="17">
        <v>1</v>
      </c>
      <c r="N63" s="17"/>
      <c r="O63" s="17"/>
      <c r="P63" s="17"/>
      <c r="Q63" s="17"/>
      <c r="R63" s="17"/>
      <c r="S63" s="17"/>
      <c r="T63" s="17"/>
      <c r="U63" s="17"/>
    </row>
    <row r="64" spans="1:21" s="25" customFormat="1" ht="20.100000000000001" customHeight="1" x14ac:dyDescent="0.25">
      <c r="A64" s="14">
        <v>43502</v>
      </c>
      <c r="B64" s="24" t="s">
        <v>33</v>
      </c>
      <c r="C64" s="15"/>
      <c r="D64" s="17" t="s">
        <v>375</v>
      </c>
      <c r="E64" s="17" t="s">
        <v>365</v>
      </c>
      <c r="F64" s="17" t="s">
        <v>376</v>
      </c>
      <c r="G64" s="26">
        <v>1</v>
      </c>
      <c r="H64" s="17"/>
      <c r="I64" s="17"/>
      <c r="J64" s="17">
        <v>1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s="25" customFormat="1" ht="20.100000000000001" customHeight="1" x14ac:dyDescent="0.25">
      <c r="A65" s="14">
        <v>43502</v>
      </c>
      <c r="B65" s="24" t="s">
        <v>33</v>
      </c>
      <c r="C65" s="15"/>
      <c r="D65" s="17" t="s">
        <v>377</v>
      </c>
      <c r="E65" s="17" t="s">
        <v>365</v>
      </c>
      <c r="F65" s="17" t="s">
        <v>378</v>
      </c>
      <c r="G65" s="26">
        <v>1</v>
      </c>
      <c r="H65" s="17">
        <v>1</v>
      </c>
      <c r="I65" s="17"/>
      <c r="J65" s="17"/>
      <c r="K65" s="17"/>
      <c r="L65" s="17"/>
      <c r="M65" s="17">
        <v>1</v>
      </c>
      <c r="N65" s="17"/>
      <c r="O65" s="17"/>
      <c r="P65" s="17"/>
      <c r="Q65" s="17"/>
      <c r="R65" s="17"/>
      <c r="S65" s="17"/>
      <c r="T65" s="17"/>
      <c r="U65" s="17"/>
    </row>
    <row r="66" spans="1:21" s="25" customFormat="1" ht="20.100000000000001" customHeight="1" x14ac:dyDescent="0.25">
      <c r="A66" s="14">
        <v>43502</v>
      </c>
      <c r="B66" s="24" t="s">
        <v>33</v>
      </c>
      <c r="C66" s="15"/>
      <c r="D66" s="17" t="s">
        <v>379</v>
      </c>
      <c r="E66" s="17"/>
      <c r="F66" s="17" t="s">
        <v>380</v>
      </c>
      <c r="G66" s="26"/>
      <c r="H66" s="17"/>
      <c r="I66" s="17"/>
      <c r="J66" s="17">
        <v>1</v>
      </c>
      <c r="K66" s="17"/>
      <c r="L66" s="17"/>
      <c r="M66" s="17">
        <v>1</v>
      </c>
      <c r="N66" s="17"/>
      <c r="O66" s="17"/>
      <c r="P66" s="17"/>
      <c r="Q66" s="17"/>
      <c r="R66" s="17"/>
      <c r="S66" s="17"/>
      <c r="T66" s="17"/>
      <c r="U66" s="17"/>
    </row>
    <row r="67" spans="1:21" s="25" customFormat="1" ht="20.100000000000001" customHeight="1" x14ac:dyDescent="0.25">
      <c r="A67" s="14">
        <v>43502</v>
      </c>
      <c r="B67" s="24" t="s">
        <v>33</v>
      </c>
      <c r="C67" s="15"/>
      <c r="D67" s="17" t="s">
        <v>381</v>
      </c>
      <c r="E67" s="17"/>
      <c r="F67" s="17" t="s">
        <v>70</v>
      </c>
      <c r="G67" s="26"/>
      <c r="H67" s="17"/>
      <c r="I67" s="17"/>
      <c r="J67" s="17"/>
      <c r="K67" s="17"/>
      <c r="L67" s="17"/>
      <c r="M67" s="17">
        <v>1</v>
      </c>
      <c r="N67" s="17"/>
      <c r="O67" s="17"/>
      <c r="P67" s="17"/>
      <c r="Q67" s="17"/>
      <c r="R67" s="17"/>
      <c r="S67" s="17"/>
      <c r="T67" s="17"/>
      <c r="U67" s="17"/>
    </row>
    <row r="68" spans="1:21" s="17" customFormat="1" ht="20.100000000000001" customHeight="1" x14ac:dyDescent="0.25">
      <c r="A68" s="14">
        <v>43502</v>
      </c>
      <c r="B68" s="15" t="s">
        <v>33</v>
      </c>
      <c r="C68" s="15"/>
      <c r="D68" s="17" t="s">
        <v>271</v>
      </c>
      <c r="F68" s="17" t="s">
        <v>238</v>
      </c>
      <c r="G68" s="26">
        <v>1</v>
      </c>
    </row>
    <row r="69" spans="1:21" s="17" customFormat="1" ht="20.100000000000001" customHeight="1" x14ac:dyDescent="0.25">
      <c r="A69" s="14">
        <v>43502</v>
      </c>
      <c r="B69" s="15" t="s">
        <v>59</v>
      </c>
      <c r="C69" s="15"/>
      <c r="D69" s="22" t="s">
        <v>65</v>
      </c>
      <c r="F69" s="17" t="s">
        <v>69</v>
      </c>
      <c r="G69" s="26">
        <v>2</v>
      </c>
      <c r="H69" s="17">
        <v>2</v>
      </c>
      <c r="I69" s="17">
        <v>2</v>
      </c>
    </row>
    <row r="70" spans="1:21" s="17" customFormat="1" ht="20.100000000000001" customHeight="1" x14ac:dyDescent="0.25">
      <c r="A70" s="14">
        <v>43502</v>
      </c>
      <c r="B70" s="15" t="s">
        <v>59</v>
      </c>
      <c r="C70" s="15"/>
      <c r="D70" s="17" t="s">
        <v>66</v>
      </c>
      <c r="F70" s="17" t="s">
        <v>68</v>
      </c>
      <c r="G70" s="26">
        <v>1</v>
      </c>
      <c r="H70" s="17">
        <v>1</v>
      </c>
    </row>
    <row r="71" spans="1:21" s="17" customFormat="1" ht="19.5" customHeight="1" x14ac:dyDescent="0.25">
      <c r="A71" s="14">
        <v>43502</v>
      </c>
      <c r="B71" s="15" t="s">
        <v>59</v>
      </c>
      <c r="C71" s="15"/>
      <c r="D71" s="17" t="s">
        <v>67</v>
      </c>
      <c r="F71" s="17" t="s">
        <v>55</v>
      </c>
      <c r="G71" s="26">
        <v>1</v>
      </c>
    </row>
    <row r="72" spans="1:21" s="25" customFormat="1" ht="20.100000000000001" customHeight="1" x14ac:dyDescent="0.25">
      <c r="A72" s="14">
        <v>43503</v>
      </c>
      <c r="B72" s="24" t="s">
        <v>73</v>
      </c>
      <c r="C72" s="15"/>
      <c r="D72" s="17"/>
      <c r="E72" s="17"/>
      <c r="F72" s="17" t="s">
        <v>96</v>
      </c>
      <c r="G72" s="26"/>
      <c r="H72" s="17"/>
      <c r="I72" s="17"/>
      <c r="J72" s="17"/>
      <c r="K72" s="17"/>
      <c r="L72" s="17"/>
      <c r="M72" s="17"/>
      <c r="N72" s="17"/>
      <c r="O72" s="17"/>
      <c r="P72" s="17">
        <v>1</v>
      </c>
      <c r="Q72" s="17"/>
      <c r="R72" s="17"/>
      <c r="S72" s="17"/>
      <c r="T72" s="17"/>
      <c r="U72" s="17"/>
    </row>
    <row r="73" spans="1:21" s="25" customFormat="1" ht="20.100000000000001" customHeight="1" x14ac:dyDescent="0.25">
      <c r="A73" s="14">
        <v>43503</v>
      </c>
      <c r="B73" s="24" t="s">
        <v>73</v>
      </c>
      <c r="C73" s="15"/>
      <c r="D73" s="19"/>
      <c r="E73" s="17"/>
      <c r="F73" s="17" t="s">
        <v>97</v>
      </c>
      <c r="G73" s="26"/>
      <c r="H73" s="17"/>
      <c r="I73" s="17"/>
      <c r="J73" s="17"/>
      <c r="K73" s="17"/>
      <c r="L73" s="17"/>
      <c r="M73" s="17"/>
      <c r="N73" s="17"/>
      <c r="O73" s="17"/>
      <c r="P73" s="17">
        <v>1</v>
      </c>
      <c r="Q73" s="17"/>
      <c r="R73" s="17"/>
      <c r="S73" s="17"/>
      <c r="T73" s="17"/>
      <c r="U73" s="17"/>
    </row>
    <row r="74" spans="1:21" s="25" customFormat="1" ht="20.100000000000001" customHeight="1" x14ac:dyDescent="0.25">
      <c r="A74" s="14">
        <v>43503</v>
      </c>
      <c r="B74" s="24" t="s">
        <v>73</v>
      </c>
      <c r="C74" s="15"/>
      <c r="D74" s="17" t="s">
        <v>383</v>
      </c>
      <c r="E74" s="17" t="s">
        <v>384</v>
      </c>
      <c r="F74" s="17" t="s">
        <v>98</v>
      </c>
      <c r="G74" s="26"/>
      <c r="H74" s="17">
        <v>1</v>
      </c>
      <c r="I74" s="17">
        <v>1</v>
      </c>
      <c r="J74" s="17"/>
      <c r="K74" s="17"/>
      <c r="L74" s="17"/>
      <c r="M74" s="17">
        <v>1</v>
      </c>
      <c r="N74" s="17"/>
      <c r="O74" s="17"/>
      <c r="P74" s="17"/>
      <c r="Q74" s="17"/>
      <c r="R74" s="17"/>
      <c r="S74" s="17"/>
      <c r="T74" s="17"/>
      <c r="U74" s="17"/>
    </row>
    <row r="75" spans="1:21" s="17" customFormat="1" ht="20.100000000000001" customHeight="1" x14ac:dyDescent="0.25">
      <c r="A75" s="14">
        <v>43503</v>
      </c>
      <c r="B75" s="15" t="s">
        <v>33</v>
      </c>
      <c r="C75" s="15"/>
      <c r="D75" s="17" t="s">
        <v>270</v>
      </c>
      <c r="F75" s="17" t="s">
        <v>238</v>
      </c>
      <c r="G75" s="26">
        <v>1</v>
      </c>
    </row>
    <row r="76" spans="1:21" s="17" customFormat="1" ht="20.100000000000001" customHeight="1" x14ac:dyDescent="0.25">
      <c r="A76" s="14">
        <v>43503</v>
      </c>
      <c r="B76" s="15" t="s">
        <v>33</v>
      </c>
      <c r="C76" s="15"/>
      <c r="D76" s="17" t="s">
        <v>269</v>
      </c>
      <c r="F76" s="17" t="s">
        <v>129</v>
      </c>
      <c r="G76" s="26"/>
      <c r="M76" s="17">
        <v>1</v>
      </c>
    </row>
    <row r="77" spans="1:21" s="17" customFormat="1" x14ac:dyDescent="0.25">
      <c r="A77" s="14">
        <v>43503</v>
      </c>
      <c r="B77" s="15" t="s">
        <v>33</v>
      </c>
      <c r="C77" s="15"/>
      <c r="D77" s="17" t="s">
        <v>268</v>
      </c>
      <c r="F77" s="17" t="s">
        <v>278</v>
      </c>
      <c r="G77" s="26"/>
      <c r="M77" s="17">
        <v>1</v>
      </c>
    </row>
    <row r="78" spans="1:21" s="17" customFormat="1" x14ac:dyDescent="0.25">
      <c r="A78" s="14">
        <v>43503</v>
      </c>
      <c r="B78" s="15" t="s">
        <v>33</v>
      </c>
      <c r="C78" s="15"/>
      <c r="D78" s="17" t="s">
        <v>268</v>
      </c>
      <c r="F78" s="17" t="s">
        <v>277</v>
      </c>
      <c r="G78" s="26"/>
      <c r="M78" s="17">
        <v>1</v>
      </c>
    </row>
    <row r="79" spans="1:21" s="17" customFormat="1" ht="20.25" customHeight="1" x14ac:dyDescent="0.25">
      <c r="A79" s="14">
        <v>43503</v>
      </c>
      <c r="B79" s="15" t="s">
        <v>33</v>
      </c>
      <c r="C79" s="15"/>
      <c r="D79" s="17" t="s">
        <v>267</v>
      </c>
      <c r="F79" s="17" t="s">
        <v>276</v>
      </c>
      <c r="G79" s="26">
        <v>1</v>
      </c>
    </row>
    <row r="80" spans="1:21" s="17" customFormat="1" ht="20.25" customHeight="1" x14ac:dyDescent="0.25">
      <c r="A80" s="14">
        <v>43503</v>
      </c>
      <c r="B80" s="15" t="s">
        <v>33</v>
      </c>
      <c r="C80" s="15"/>
      <c r="D80" s="17" t="s">
        <v>385</v>
      </c>
      <c r="E80" s="17" t="s">
        <v>365</v>
      </c>
      <c r="F80" s="17" t="s">
        <v>386</v>
      </c>
      <c r="G80" s="26">
        <v>1</v>
      </c>
      <c r="N80" s="17">
        <v>1</v>
      </c>
    </row>
    <row r="81" spans="1:14" s="17" customFormat="1" ht="20.25" customHeight="1" x14ac:dyDescent="0.25">
      <c r="A81" s="14">
        <v>43503</v>
      </c>
      <c r="B81" s="15" t="s">
        <v>33</v>
      </c>
      <c r="C81" s="15"/>
      <c r="D81" s="17" t="s">
        <v>387</v>
      </c>
      <c r="E81" s="17" t="s">
        <v>365</v>
      </c>
      <c r="F81" s="17" t="s">
        <v>388</v>
      </c>
      <c r="G81" s="26">
        <v>1</v>
      </c>
      <c r="M81" s="17">
        <v>1</v>
      </c>
    </row>
    <row r="82" spans="1:14" s="17" customFormat="1" ht="20.25" customHeight="1" x14ac:dyDescent="0.25">
      <c r="A82" s="14">
        <v>43503</v>
      </c>
      <c r="B82" s="15" t="s">
        <v>33</v>
      </c>
      <c r="C82" s="15"/>
      <c r="D82" s="17" t="s">
        <v>389</v>
      </c>
      <c r="E82" s="17" t="s">
        <v>365</v>
      </c>
      <c r="F82" s="17" t="s">
        <v>390</v>
      </c>
      <c r="G82" s="26">
        <v>1</v>
      </c>
      <c r="M82" s="17">
        <v>1</v>
      </c>
    </row>
    <row r="83" spans="1:14" s="17" customFormat="1" ht="20.25" customHeight="1" x14ac:dyDescent="0.25">
      <c r="A83" s="14">
        <v>43503</v>
      </c>
      <c r="B83" s="15" t="s">
        <v>33</v>
      </c>
      <c r="C83" s="15"/>
      <c r="D83" s="17" t="s">
        <v>391</v>
      </c>
      <c r="E83" s="17" t="s">
        <v>365</v>
      </c>
      <c r="F83" s="17" t="s">
        <v>71</v>
      </c>
      <c r="G83" s="26">
        <v>1</v>
      </c>
    </row>
    <row r="84" spans="1:14" s="17" customFormat="1" ht="20.25" customHeight="1" x14ac:dyDescent="0.25">
      <c r="A84" s="14">
        <v>43503</v>
      </c>
      <c r="B84" s="15" t="s">
        <v>33</v>
      </c>
      <c r="C84" s="15"/>
      <c r="D84" s="17" t="s">
        <v>373</v>
      </c>
      <c r="E84" s="17" t="s">
        <v>365</v>
      </c>
      <c r="F84" s="17" t="s">
        <v>392</v>
      </c>
      <c r="G84" s="26">
        <v>1</v>
      </c>
      <c r="H84" s="17">
        <v>1</v>
      </c>
      <c r="I84" s="17">
        <v>1</v>
      </c>
      <c r="J84" s="17">
        <v>1</v>
      </c>
    </row>
    <row r="85" spans="1:14" s="17" customFormat="1" ht="20.25" customHeight="1" x14ac:dyDescent="0.25">
      <c r="A85" s="14">
        <v>43503</v>
      </c>
      <c r="B85" s="15" t="s">
        <v>33</v>
      </c>
      <c r="C85" s="15"/>
      <c r="D85" s="17" t="s">
        <v>393</v>
      </c>
      <c r="E85" s="17" t="s">
        <v>365</v>
      </c>
      <c r="F85" s="17" t="s">
        <v>394</v>
      </c>
      <c r="G85" s="26">
        <v>1</v>
      </c>
      <c r="M85" s="17">
        <v>2</v>
      </c>
    </row>
    <row r="86" spans="1:14" s="17" customFormat="1" ht="20.25" customHeight="1" x14ac:dyDescent="0.25">
      <c r="A86" s="14">
        <v>43503</v>
      </c>
      <c r="B86" s="15" t="s">
        <v>33</v>
      </c>
      <c r="C86" s="15"/>
      <c r="D86" s="17" t="s">
        <v>395</v>
      </c>
      <c r="E86" s="17" t="s">
        <v>365</v>
      </c>
      <c r="F86" s="17" t="s">
        <v>396</v>
      </c>
      <c r="G86" s="26"/>
      <c r="M86" s="17">
        <v>2</v>
      </c>
    </row>
    <row r="87" spans="1:14" s="17" customFormat="1" ht="20.25" customHeight="1" x14ac:dyDescent="0.25">
      <c r="A87" s="14">
        <v>43503</v>
      </c>
      <c r="B87" s="15" t="s">
        <v>33</v>
      </c>
      <c r="C87" s="15"/>
      <c r="D87" s="17" t="s">
        <v>397</v>
      </c>
      <c r="F87" s="17" t="s">
        <v>71</v>
      </c>
      <c r="G87" s="26">
        <v>1</v>
      </c>
    </row>
    <row r="88" spans="1:14" s="17" customFormat="1" ht="20.25" customHeight="1" x14ac:dyDescent="0.25">
      <c r="A88" s="14">
        <v>43503</v>
      </c>
      <c r="B88" s="15" t="s">
        <v>33</v>
      </c>
      <c r="C88" s="15"/>
      <c r="D88" s="17" t="s">
        <v>398</v>
      </c>
      <c r="F88" s="17" t="s">
        <v>193</v>
      </c>
      <c r="G88" s="26"/>
      <c r="H88" s="17">
        <v>1</v>
      </c>
    </row>
    <row r="89" spans="1:14" s="17" customFormat="1" ht="20.25" customHeight="1" x14ac:dyDescent="0.25">
      <c r="A89" s="14">
        <v>43503</v>
      </c>
      <c r="B89" s="15" t="s">
        <v>33</v>
      </c>
      <c r="C89" s="15"/>
      <c r="D89" s="17" t="s">
        <v>399</v>
      </c>
      <c r="F89" s="17" t="s">
        <v>400</v>
      </c>
      <c r="G89" s="26">
        <v>1</v>
      </c>
      <c r="H89" s="17">
        <v>1</v>
      </c>
      <c r="M89" s="17">
        <v>1</v>
      </c>
    </row>
    <row r="90" spans="1:14" s="17" customFormat="1" ht="20.25" customHeight="1" x14ac:dyDescent="0.25">
      <c r="A90" s="14">
        <v>43503</v>
      </c>
      <c r="B90" s="15" t="s">
        <v>33</v>
      </c>
      <c r="C90" s="15"/>
      <c r="D90" s="17" t="s">
        <v>401</v>
      </c>
      <c r="F90" s="17" t="s">
        <v>71</v>
      </c>
      <c r="G90" s="26">
        <v>1</v>
      </c>
    </row>
    <row r="91" spans="1:14" s="17" customFormat="1" ht="20.25" customHeight="1" x14ac:dyDescent="0.25">
      <c r="A91" s="14">
        <v>43503</v>
      </c>
      <c r="B91" s="15" t="s">
        <v>33</v>
      </c>
      <c r="C91" s="15"/>
      <c r="D91" s="17" t="s">
        <v>402</v>
      </c>
      <c r="F91" s="17" t="s">
        <v>403</v>
      </c>
      <c r="G91" s="26">
        <v>1</v>
      </c>
      <c r="H91" s="17">
        <v>1</v>
      </c>
      <c r="N91" s="17">
        <v>1</v>
      </c>
    </row>
    <row r="92" spans="1:14" s="17" customFormat="1" ht="20.25" customHeight="1" x14ac:dyDescent="0.25">
      <c r="A92" s="14">
        <v>43503</v>
      </c>
      <c r="B92" s="15" t="s">
        <v>33</v>
      </c>
      <c r="C92" s="15"/>
      <c r="D92" s="17" t="s">
        <v>404</v>
      </c>
      <c r="F92" s="17" t="s">
        <v>71</v>
      </c>
      <c r="G92" s="26">
        <v>1</v>
      </c>
    </row>
    <row r="93" spans="1:14" s="17" customFormat="1" ht="20.25" customHeight="1" x14ac:dyDescent="0.25">
      <c r="A93" s="14">
        <v>43503</v>
      </c>
      <c r="B93" s="15" t="s">
        <v>33</v>
      </c>
      <c r="C93" s="15"/>
      <c r="D93" s="17" t="s">
        <v>405</v>
      </c>
      <c r="F93" s="17" t="s">
        <v>71</v>
      </c>
      <c r="G93" s="26">
        <v>1</v>
      </c>
    </row>
    <row r="94" spans="1:14" s="17" customFormat="1" ht="20.25" customHeight="1" x14ac:dyDescent="0.25">
      <c r="A94" s="14">
        <v>43503</v>
      </c>
      <c r="B94" s="15" t="s">
        <v>33</v>
      </c>
      <c r="C94" s="15"/>
      <c r="D94" s="17" t="s">
        <v>406</v>
      </c>
      <c r="F94" s="17" t="s">
        <v>407</v>
      </c>
      <c r="G94" s="26"/>
      <c r="M94" s="17">
        <v>1</v>
      </c>
    </row>
    <row r="95" spans="1:14" s="17" customFormat="1" ht="20.25" customHeight="1" x14ac:dyDescent="0.25">
      <c r="A95" s="14">
        <v>43503</v>
      </c>
      <c r="B95" s="15" t="s">
        <v>33</v>
      </c>
      <c r="C95" s="15"/>
      <c r="D95" s="17" t="s">
        <v>408</v>
      </c>
      <c r="F95" s="17" t="s">
        <v>71</v>
      </c>
      <c r="G95" s="26">
        <v>1</v>
      </c>
    </row>
    <row r="96" spans="1:14" s="17" customFormat="1" ht="20.25" customHeight="1" x14ac:dyDescent="0.25">
      <c r="A96" s="14">
        <v>43503</v>
      </c>
      <c r="B96" s="15" t="s">
        <v>33</v>
      </c>
      <c r="C96" s="15"/>
      <c r="D96" s="17" t="s">
        <v>409</v>
      </c>
      <c r="F96" s="17" t="s">
        <v>71</v>
      </c>
      <c r="G96" s="26">
        <v>1</v>
      </c>
    </row>
    <row r="97" spans="1:21" s="17" customFormat="1" ht="20.25" customHeight="1" x14ac:dyDescent="0.25">
      <c r="A97" s="14">
        <v>43503</v>
      </c>
      <c r="B97" s="15" t="s">
        <v>33</v>
      </c>
      <c r="C97" s="15"/>
      <c r="D97" s="17" t="s">
        <v>410</v>
      </c>
      <c r="F97" s="17" t="s">
        <v>71</v>
      </c>
      <c r="G97" s="26">
        <v>1</v>
      </c>
    </row>
    <row r="98" spans="1:21" s="17" customFormat="1" ht="19.5" customHeight="1" x14ac:dyDescent="0.25">
      <c r="A98" s="14">
        <v>43503</v>
      </c>
      <c r="B98" s="15" t="s">
        <v>59</v>
      </c>
      <c r="C98" s="15"/>
      <c r="D98" s="16" t="s">
        <v>49</v>
      </c>
      <c r="F98" s="18" t="s">
        <v>58</v>
      </c>
      <c r="G98" s="26">
        <v>1</v>
      </c>
      <c r="H98" s="17">
        <v>1</v>
      </c>
    </row>
    <row r="99" spans="1:21" s="17" customFormat="1" ht="20.100000000000001" customHeight="1" x14ac:dyDescent="0.25">
      <c r="A99" s="14">
        <v>43503</v>
      </c>
      <c r="B99" s="15" t="s">
        <v>59</v>
      </c>
      <c r="C99" s="15"/>
      <c r="D99" s="16" t="s">
        <v>50</v>
      </c>
      <c r="F99" s="18" t="s">
        <v>57</v>
      </c>
      <c r="G99" s="26"/>
      <c r="M99" s="17">
        <v>1</v>
      </c>
    </row>
    <row r="100" spans="1:21" s="17" customFormat="1" ht="20.100000000000001" customHeight="1" x14ac:dyDescent="0.25">
      <c r="A100" s="14">
        <v>43503</v>
      </c>
      <c r="B100" s="15" t="s">
        <v>59</v>
      </c>
      <c r="C100" s="15"/>
      <c r="D100" s="16" t="s">
        <v>51</v>
      </c>
      <c r="F100" s="18" t="s">
        <v>56</v>
      </c>
      <c r="G100" s="26"/>
      <c r="P100" s="17">
        <v>1</v>
      </c>
    </row>
    <row r="101" spans="1:21" s="17" customFormat="1" ht="20.100000000000001" customHeight="1" x14ac:dyDescent="0.25">
      <c r="A101" s="14">
        <v>43503</v>
      </c>
      <c r="B101" s="15" t="s">
        <v>59</v>
      </c>
      <c r="C101" s="15"/>
      <c r="D101" s="16" t="s">
        <v>52</v>
      </c>
      <c r="F101" s="18" t="s">
        <v>55</v>
      </c>
      <c r="G101" s="26">
        <v>1</v>
      </c>
    </row>
    <row r="102" spans="1:21" s="17" customFormat="1" ht="20.100000000000001" customHeight="1" x14ac:dyDescent="0.25">
      <c r="A102" s="14">
        <v>43503</v>
      </c>
      <c r="B102" s="15" t="s">
        <v>59</v>
      </c>
      <c r="C102" s="15"/>
      <c r="D102" s="16" t="s">
        <v>53</v>
      </c>
      <c r="F102" s="18" t="s">
        <v>54</v>
      </c>
      <c r="G102" s="26"/>
      <c r="P102" s="17">
        <v>1</v>
      </c>
    </row>
    <row r="103" spans="1:21" s="25" customFormat="1" ht="19.5" customHeight="1" x14ac:dyDescent="0.25">
      <c r="A103" s="14">
        <v>43504</v>
      </c>
      <c r="B103" s="24" t="s">
        <v>73</v>
      </c>
      <c r="C103" s="15"/>
      <c r="D103" s="17" t="s">
        <v>99</v>
      </c>
      <c r="E103" s="17"/>
      <c r="F103" s="17" t="s">
        <v>100</v>
      </c>
      <c r="G103" s="26"/>
      <c r="H103" s="17"/>
      <c r="I103" s="17">
        <v>4</v>
      </c>
      <c r="J103" s="17"/>
      <c r="K103" s="17"/>
      <c r="L103" s="17"/>
      <c r="M103" s="17"/>
      <c r="N103" s="17"/>
      <c r="O103" s="17"/>
      <c r="P103" s="17"/>
      <c r="Q103" s="17"/>
      <c r="R103" s="17"/>
      <c r="S103" s="17">
        <v>25</v>
      </c>
      <c r="T103" s="17"/>
      <c r="U103" s="17"/>
    </row>
    <row r="104" spans="1:21" s="17" customFormat="1" ht="20.100000000000001" customHeight="1" x14ac:dyDescent="0.25">
      <c r="A104" s="23">
        <v>43504</v>
      </c>
      <c r="B104" s="24" t="s">
        <v>73</v>
      </c>
      <c r="D104" s="17" t="s">
        <v>411</v>
      </c>
      <c r="F104" s="17" t="s">
        <v>192</v>
      </c>
      <c r="G104" s="26"/>
      <c r="M104" s="17">
        <v>1</v>
      </c>
      <c r="P104" s="17">
        <v>1</v>
      </c>
    </row>
    <row r="105" spans="1:21" s="17" customFormat="1" ht="19.5" customHeight="1" x14ac:dyDescent="0.25">
      <c r="A105" s="23">
        <v>43504</v>
      </c>
      <c r="B105" s="24" t="s">
        <v>27</v>
      </c>
      <c r="D105" s="17" t="s">
        <v>412</v>
      </c>
      <c r="F105" s="17" t="s">
        <v>413</v>
      </c>
      <c r="G105" s="26">
        <v>1</v>
      </c>
      <c r="H105" s="17">
        <v>1</v>
      </c>
      <c r="I105" s="17">
        <v>1</v>
      </c>
      <c r="J105" s="17">
        <v>1</v>
      </c>
      <c r="K105" s="17">
        <v>1</v>
      </c>
    </row>
    <row r="106" spans="1:21" s="17" customFormat="1" ht="19.5" customHeight="1" x14ac:dyDescent="0.25">
      <c r="A106" s="23">
        <v>43504</v>
      </c>
      <c r="B106" s="24" t="s">
        <v>27</v>
      </c>
      <c r="D106" s="17" t="s">
        <v>414</v>
      </c>
      <c r="F106" s="17" t="s">
        <v>415</v>
      </c>
      <c r="G106" s="26"/>
      <c r="Q106" s="17">
        <v>1</v>
      </c>
    </row>
    <row r="107" spans="1:21" s="17" customFormat="1" ht="19.5" customHeight="1" x14ac:dyDescent="0.25">
      <c r="A107" s="23">
        <v>43504</v>
      </c>
      <c r="B107" s="24" t="s">
        <v>27</v>
      </c>
      <c r="F107" s="17" t="s">
        <v>416</v>
      </c>
      <c r="G107" s="26"/>
      <c r="P107" s="17">
        <v>1</v>
      </c>
    </row>
    <row r="108" spans="1:21" s="17" customFormat="1" x14ac:dyDescent="0.25">
      <c r="A108" s="14">
        <v>43504</v>
      </c>
      <c r="B108" s="15" t="s">
        <v>33</v>
      </c>
      <c r="C108" s="15"/>
      <c r="D108" s="17" t="s">
        <v>266</v>
      </c>
      <c r="F108" s="17" t="s">
        <v>129</v>
      </c>
      <c r="G108" s="26"/>
      <c r="M108" s="17">
        <v>1</v>
      </c>
    </row>
    <row r="109" spans="1:21" s="17" customFormat="1" ht="20.25" customHeight="1" x14ac:dyDescent="0.25">
      <c r="A109" s="14">
        <v>43504</v>
      </c>
      <c r="B109" s="15" t="s">
        <v>33</v>
      </c>
      <c r="C109" s="15"/>
      <c r="D109" s="17" t="s">
        <v>265</v>
      </c>
      <c r="F109" s="17" t="s">
        <v>275</v>
      </c>
      <c r="G109" s="26">
        <v>1</v>
      </c>
      <c r="H109" s="17">
        <v>1</v>
      </c>
      <c r="M109" s="17">
        <v>1</v>
      </c>
    </row>
    <row r="110" spans="1:21" s="17" customFormat="1" ht="20.25" customHeight="1" x14ac:dyDescent="0.25">
      <c r="A110" s="14">
        <v>43504</v>
      </c>
      <c r="B110" s="15" t="s">
        <v>33</v>
      </c>
      <c r="C110" s="15"/>
      <c r="D110" s="17" t="s">
        <v>264</v>
      </c>
      <c r="F110" s="17" t="s">
        <v>274</v>
      </c>
      <c r="G110" s="26">
        <v>1</v>
      </c>
      <c r="H110" s="17">
        <v>1</v>
      </c>
      <c r="J110" s="17">
        <v>1</v>
      </c>
      <c r="M110" s="17">
        <v>1</v>
      </c>
    </row>
    <row r="111" spans="1:21" s="17" customFormat="1" ht="20.25" customHeight="1" x14ac:dyDescent="0.25">
      <c r="A111" s="14">
        <v>43504</v>
      </c>
      <c r="B111" s="15" t="s">
        <v>33</v>
      </c>
      <c r="C111" s="15"/>
      <c r="D111" s="17" t="s">
        <v>422</v>
      </c>
      <c r="F111" s="17" t="s">
        <v>423</v>
      </c>
      <c r="G111" s="26">
        <v>1</v>
      </c>
      <c r="H111" s="17">
        <v>1</v>
      </c>
      <c r="M111" s="17">
        <v>1</v>
      </c>
    </row>
    <row r="112" spans="1:21" s="17" customFormat="1" ht="20.25" customHeight="1" x14ac:dyDescent="0.25">
      <c r="A112" s="14">
        <v>43504</v>
      </c>
      <c r="B112" s="15" t="s">
        <v>33</v>
      </c>
      <c r="C112" s="15"/>
      <c r="D112" s="17" t="s">
        <v>424</v>
      </c>
      <c r="F112" s="17" t="s">
        <v>425</v>
      </c>
      <c r="G112" s="26">
        <v>1</v>
      </c>
      <c r="H112" s="17">
        <v>1</v>
      </c>
      <c r="J112" s="17">
        <v>1</v>
      </c>
      <c r="M112" s="17">
        <v>1</v>
      </c>
    </row>
    <row r="113" spans="1:20" s="17" customFormat="1" ht="20.25" customHeight="1" x14ac:dyDescent="0.25">
      <c r="A113" s="14">
        <v>43504</v>
      </c>
      <c r="B113" s="15" t="s">
        <v>33</v>
      </c>
      <c r="C113" s="15"/>
      <c r="D113" s="17" t="s">
        <v>426</v>
      </c>
      <c r="F113" s="17" t="s">
        <v>427</v>
      </c>
      <c r="G113" s="26"/>
      <c r="P113" s="17">
        <v>1</v>
      </c>
    </row>
    <row r="114" spans="1:20" s="17" customFormat="1" ht="20.25" customHeight="1" x14ac:dyDescent="0.25">
      <c r="A114" s="14">
        <v>43504</v>
      </c>
      <c r="B114" s="15" t="s">
        <v>33</v>
      </c>
      <c r="C114" s="15"/>
      <c r="D114" s="17" t="s">
        <v>428</v>
      </c>
      <c r="F114" s="17" t="s">
        <v>429</v>
      </c>
      <c r="G114" s="26">
        <v>1</v>
      </c>
      <c r="H114" s="17">
        <v>1</v>
      </c>
    </row>
    <row r="115" spans="1:20" s="17" customFormat="1" ht="20.25" customHeight="1" x14ac:dyDescent="0.25">
      <c r="A115" s="14">
        <v>43504</v>
      </c>
      <c r="B115" s="15" t="s">
        <v>33</v>
      </c>
      <c r="C115" s="15"/>
      <c r="D115" s="17" t="s">
        <v>430</v>
      </c>
      <c r="F115" s="17" t="s">
        <v>431</v>
      </c>
      <c r="G115" s="26">
        <v>1</v>
      </c>
      <c r="M115" s="17">
        <v>1</v>
      </c>
    </row>
    <row r="116" spans="1:20" s="17" customFormat="1" ht="20.25" customHeight="1" x14ac:dyDescent="0.25">
      <c r="A116" s="14">
        <v>43504</v>
      </c>
      <c r="B116" s="15" t="s">
        <v>33</v>
      </c>
      <c r="C116" s="15"/>
      <c r="D116" s="17" t="s">
        <v>432</v>
      </c>
      <c r="F116" s="17" t="s">
        <v>433</v>
      </c>
      <c r="G116" s="26"/>
      <c r="M116" s="17">
        <v>2</v>
      </c>
    </row>
    <row r="117" spans="1:20" s="17" customFormat="1" ht="20.25" customHeight="1" x14ac:dyDescent="0.25">
      <c r="A117" s="14">
        <v>43504</v>
      </c>
      <c r="B117" s="15" t="s">
        <v>33</v>
      </c>
      <c r="C117" s="15"/>
      <c r="D117" s="17" t="s">
        <v>434</v>
      </c>
      <c r="F117" s="17" t="s">
        <v>435</v>
      </c>
      <c r="G117" s="26"/>
      <c r="M117" s="17">
        <v>2</v>
      </c>
    </row>
    <row r="118" spans="1:20" s="17" customFormat="1" ht="20.25" customHeight="1" x14ac:dyDescent="0.25">
      <c r="A118" s="14">
        <v>43504</v>
      </c>
      <c r="B118" s="15" t="s">
        <v>33</v>
      </c>
      <c r="C118" s="15"/>
      <c r="D118" s="17" t="s">
        <v>436</v>
      </c>
      <c r="F118" s="17" t="s">
        <v>437</v>
      </c>
      <c r="G118" s="26">
        <v>1</v>
      </c>
      <c r="M118" s="17">
        <v>1</v>
      </c>
    </row>
    <row r="119" spans="1:20" s="17" customFormat="1" ht="20.25" customHeight="1" x14ac:dyDescent="0.25">
      <c r="A119" s="14">
        <v>43504</v>
      </c>
      <c r="B119" s="15" t="s">
        <v>33</v>
      </c>
      <c r="C119" s="15"/>
      <c r="D119" s="17" t="s">
        <v>438</v>
      </c>
      <c r="F119" s="17" t="s">
        <v>439</v>
      </c>
      <c r="G119" s="26">
        <v>1</v>
      </c>
      <c r="M119" s="17">
        <v>1</v>
      </c>
    </row>
    <row r="120" spans="1:20" s="17" customFormat="1" ht="20.25" customHeight="1" x14ac:dyDescent="0.25">
      <c r="A120" s="14">
        <v>43504</v>
      </c>
      <c r="B120" s="15" t="s">
        <v>33</v>
      </c>
      <c r="C120" s="15"/>
      <c r="D120" s="17" t="s">
        <v>441</v>
      </c>
      <c r="F120" s="17" t="s">
        <v>440</v>
      </c>
      <c r="G120" s="26"/>
      <c r="M120" s="17">
        <v>2</v>
      </c>
    </row>
    <row r="121" spans="1:20" s="17" customFormat="1" ht="20.25" customHeight="1" x14ac:dyDescent="0.25">
      <c r="A121" s="14">
        <v>43504</v>
      </c>
      <c r="B121" s="15" t="s">
        <v>33</v>
      </c>
      <c r="C121" s="15"/>
      <c r="D121" s="17" t="s">
        <v>442</v>
      </c>
      <c r="F121" s="17" t="s">
        <v>443</v>
      </c>
      <c r="G121" s="26">
        <v>1</v>
      </c>
      <c r="M121" s="17">
        <v>1</v>
      </c>
    </row>
    <row r="122" spans="1:20" s="17" customFormat="1" ht="20.25" customHeight="1" x14ac:dyDescent="0.25">
      <c r="A122" s="14">
        <v>43505</v>
      </c>
      <c r="B122" s="15" t="s">
        <v>59</v>
      </c>
      <c r="C122" s="15"/>
      <c r="D122" s="17" t="s">
        <v>444</v>
      </c>
      <c r="F122" s="17" t="s">
        <v>129</v>
      </c>
      <c r="G122" s="26"/>
      <c r="M122" s="17">
        <v>1</v>
      </c>
    </row>
    <row r="123" spans="1:20" s="17" customFormat="1" ht="20.25" customHeight="1" x14ac:dyDescent="0.25">
      <c r="A123" s="14">
        <v>43505</v>
      </c>
      <c r="B123" s="15" t="s">
        <v>59</v>
      </c>
      <c r="C123" s="15"/>
      <c r="D123" s="17" t="s">
        <v>445</v>
      </c>
      <c r="F123" s="17" t="s">
        <v>71</v>
      </c>
      <c r="G123" s="26">
        <v>1</v>
      </c>
    </row>
    <row r="124" spans="1:20" s="17" customFormat="1" ht="20.25" customHeight="1" x14ac:dyDescent="0.25">
      <c r="A124" s="14">
        <v>43505</v>
      </c>
      <c r="B124" s="15" t="s">
        <v>59</v>
      </c>
      <c r="C124" s="15"/>
      <c r="D124" s="17" t="s">
        <v>446</v>
      </c>
      <c r="F124" s="17" t="s">
        <v>447</v>
      </c>
      <c r="G124" s="26">
        <v>1</v>
      </c>
      <c r="H124" s="17">
        <v>1</v>
      </c>
      <c r="I124" s="17">
        <v>1</v>
      </c>
    </row>
    <row r="125" spans="1:20" s="17" customFormat="1" ht="20.25" customHeight="1" x14ac:dyDescent="0.25">
      <c r="A125" s="14">
        <v>43505</v>
      </c>
      <c r="B125" s="15" t="s">
        <v>59</v>
      </c>
      <c r="C125" s="15"/>
      <c r="D125" s="17" t="s">
        <v>448</v>
      </c>
      <c r="F125" s="17" t="s">
        <v>449</v>
      </c>
      <c r="G125" s="26">
        <v>2</v>
      </c>
      <c r="I125" s="17">
        <v>1</v>
      </c>
    </row>
    <row r="126" spans="1:20" s="17" customFormat="1" ht="20.25" customHeight="1" x14ac:dyDescent="0.25">
      <c r="A126" s="14">
        <v>43505</v>
      </c>
      <c r="B126" s="15" t="s">
        <v>59</v>
      </c>
      <c r="C126" s="15"/>
      <c r="D126" s="17" t="s">
        <v>450</v>
      </c>
      <c r="F126" s="17" t="s">
        <v>451</v>
      </c>
      <c r="G126" s="26"/>
      <c r="T126" s="17">
        <v>1</v>
      </c>
    </row>
    <row r="127" spans="1:20" s="17" customFormat="1" ht="20.25" customHeight="1" x14ac:dyDescent="0.25">
      <c r="A127" s="14">
        <v>43505</v>
      </c>
      <c r="B127" s="15" t="s">
        <v>59</v>
      </c>
      <c r="C127" s="15"/>
      <c r="D127" s="17" t="s">
        <v>452</v>
      </c>
      <c r="F127" s="17" t="s">
        <v>453</v>
      </c>
      <c r="G127" s="26">
        <v>1</v>
      </c>
      <c r="H127" s="17">
        <v>1</v>
      </c>
    </row>
    <row r="128" spans="1:20" s="17" customFormat="1" ht="20.25" customHeight="1" x14ac:dyDescent="0.25">
      <c r="A128" s="14">
        <v>43505</v>
      </c>
      <c r="B128" s="15" t="s">
        <v>59</v>
      </c>
      <c r="C128" s="15"/>
      <c r="D128" s="17" t="s">
        <v>454</v>
      </c>
      <c r="F128" s="17" t="s">
        <v>455</v>
      </c>
      <c r="G128" s="26"/>
      <c r="T128" s="17">
        <v>1</v>
      </c>
    </row>
    <row r="129" spans="1:16" s="17" customFormat="1" ht="20.25" customHeight="1" x14ac:dyDescent="0.25">
      <c r="A129" s="14">
        <v>43505</v>
      </c>
      <c r="B129" s="15" t="s">
        <v>59</v>
      </c>
      <c r="C129" s="15"/>
      <c r="D129" s="17" t="s">
        <v>456</v>
      </c>
      <c r="F129" s="17" t="s">
        <v>457</v>
      </c>
      <c r="G129" s="26"/>
      <c r="I129" s="17">
        <v>1</v>
      </c>
    </row>
    <row r="130" spans="1:16" s="17" customFormat="1" ht="20.25" customHeight="1" x14ac:dyDescent="0.25">
      <c r="A130" s="14">
        <v>43505</v>
      </c>
      <c r="B130" s="15" t="s">
        <v>59</v>
      </c>
      <c r="C130" s="15"/>
      <c r="D130" s="17" t="s">
        <v>459</v>
      </c>
      <c r="F130" s="17" t="s">
        <v>458</v>
      </c>
      <c r="G130" s="26">
        <v>1</v>
      </c>
      <c r="J130" s="17">
        <v>1</v>
      </c>
    </row>
    <row r="131" spans="1:16" s="17" customFormat="1" ht="20.25" customHeight="1" x14ac:dyDescent="0.25">
      <c r="A131" s="14">
        <v>43505</v>
      </c>
      <c r="B131" s="15" t="s">
        <v>59</v>
      </c>
      <c r="C131" s="15"/>
      <c r="D131" s="17" t="s">
        <v>460</v>
      </c>
      <c r="E131" s="17" t="s">
        <v>461</v>
      </c>
      <c r="F131" s="17" t="s">
        <v>462</v>
      </c>
      <c r="G131" s="26"/>
      <c r="P131" s="17">
        <v>1</v>
      </c>
    </row>
    <row r="132" spans="1:16" s="17" customFormat="1" ht="19.5" customHeight="1" x14ac:dyDescent="0.25">
      <c r="A132" s="23">
        <v>43507</v>
      </c>
      <c r="B132" s="24" t="s">
        <v>73</v>
      </c>
      <c r="D132" s="17" t="s">
        <v>99</v>
      </c>
      <c r="F132" s="17" t="s">
        <v>101</v>
      </c>
      <c r="G132" s="26"/>
      <c r="P132" s="17">
        <v>1</v>
      </c>
    </row>
    <row r="133" spans="1:16" s="17" customFormat="1" ht="20.100000000000001" customHeight="1" x14ac:dyDescent="0.25">
      <c r="A133" s="23">
        <v>43507</v>
      </c>
      <c r="B133" s="24" t="s">
        <v>73</v>
      </c>
      <c r="F133" s="17" t="s">
        <v>102</v>
      </c>
      <c r="G133" s="26"/>
      <c r="P133" s="17">
        <v>1</v>
      </c>
    </row>
    <row r="134" spans="1:16" s="17" customFormat="1" ht="20.100000000000001" customHeight="1" x14ac:dyDescent="0.25">
      <c r="A134" s="23">
        <v>43507</v>
      </c>
      <c r="B134" s="24" t="s">
        <v>73</v>
      </c>
      <c r="F134" s="17" t="s">
        <v>463</v>
      </c>
      <c r="G134" s="26"/>
      <c r="P134" s="17">
        <v>1</v>
      </c>
    </row>
    <row r="135" spans="1:16" s="17" customFormat="1" ht="20.100000000000001" customHeight="1" x14ac:dyDescent="0.25">
      <c r="A135" s="23">
        <v>43507</v>
      </c>
      <c r="B135" s="24" t="s">
        <v>73</v>
      </c>
      <c r="D135" s="17" t="s">
        <v>465</v>
      </c>
      <c r="F135" s="17" t="s">
        <v>464</v>
      </c>
      <c r="G135" s="26"/>
      <c r="P135" s="17">
        <v>1</v>
      </c>
    </row>
    <row r="136" spans="1:16" s="17" customFormat="1" ht="19.5" customHeight="1" x14ac:dyDescent="0.25">
      <c r="A136" s="23">
        <v>43507</v>
      </c>
      <c r="B136" s="24" t="s">
        <v>73</v>
      </c>
      <c r="F136" s="17" t="s">
        <v>348</v>
      </c>
      <c r="G136" s="26"/>
      <c r="P136" s="17">
        <v>1</v>
      </c>
    </row>
    <row r="137" spans="1:16" s="17" customFormat="1" ht="20.100000000000001" customHeight="1" x14ac:dyDescent="0.25">
      <c r="A137" s="23">
        <v>43507</v>
      </c>
      <c r="B137" s="15" t="s">
        <v>33</v>
      </c>
      <c r="C137" s="15"/>
      <c r="D137" s="17" t="s">
        <v>112</v>
      </c>
      <c r="F137" s="17" t="s">
        <v>123</v>
      </c>
      <c r="G137" s="26">
        <v>1</v>
      </c>
    </row>
    <row r="138" spans="1:16" s="17" customFormat="1" ht="20.100000000000001" customHeight="1" x14ac:dyDescent="0.25">
      <c r="A138" s="23">
        <v>43507</v>
      </c>
      <c r="B138" s="15" t="s">
        <v>33</v>
      </c>
      <c r="C138" s="15"/>
      <c r="F138" s="17" t="s">
        <v>113</v>
      </c>
      <c r="G138" s="26"/>
      <c r="P138" s="17">
        <v>1</v>
      </c>
    </row>
    <row r="139" spans="1:16" s="17" customFormat="1" ht="20.100000000000001" customHeight="1" x14ac:dyDescent="0.25">
      <c r="A139" s="23">
        <v>43507</v>
      </c>
      <c r="B139" s="15" t="s">
        <v>33</v>
      </c>
      <c r="C139" s="15"/>
      <c r="F139" s="17" t="s">
        <v>114</v>
      </c>
      <c r="G139" s="26"/>
      <c r="P139" s="17">
        <v>1</v>
      </c>
    </row>
    <row r="140" spans="1:16" s="17" customFormat="1" ht="20.100000000000001" customHeight="1" x14ac:dyDescent="0.25">
      <c r="A140" s="23">
        <v>43507</v>
      </c>
      <c r="B140" s="15" t="s">
        <v>33</v>
      </c>
      <c r="C140" s="15"/>
      <c r="D140" s="17" t="s">
        <v>115</v>
      </c>
      <c r="F140" s="17" t="s">
        <v>116</v>
      </c>
      <c r="G140" s="26"/>
      <c r="P140" s="17">
        <v>1</v>
      </c>
    </row>
    <row r="141" spans="1:16" s="17" customFormat="1" ht="20.100000000000001" customHeight="1" x14ac:dyDescent="0.25">
      <c r="A141" s="23">
        <v>43507</v>
      </c>
      <c r="B141" s="15" t="s">
        <v>33</v>
      </c>
      <c r="C141" s="15"/>
      <c r="D141" s="17" t="s">
        <v>121</v>
      </c>
      <c r="F141" s="17" t="s">
        <v>122</v>
      </c>
      <c r="G141" s="26"/>
      <c r="H141" s="17">
        <v>1</v>
      </c>
      <c r="J141" s="17">
        <v>1</v>
      </c>
      <c r="M141" s="17">
        <v>1</v>
      </c>
    </row>
    <row r="142" spans="1:16" s="17" customFormat="1" x14ac:dyDescent="0.25">
      <c r="A142" s="23">
        <v>43507</v>
      </c>
      <c r="B142" s="15" t="s">
        <v>33</v>
      </c>
      <c r="C142" s="15"/>
      <c r="D142" s="17" t="s">
        <v>117</v>
      </c>
      <c r="F142" s="19" t="s">
        <v>114</v>
      </c>
      <c r="G142" s="26"/>
      <c r="P142" s="17">
        <v>1</v>
      </c>
    </row>
    <row r="143" spans="1:16" s="17" customFormat="1" ht="20.100000000000001" customHeight="1" x14ac:dyDescent="0.25">
      <c r="A143" s="23">
        <v>43507</v>
      </c>
      <c r="B143" s="15" t="s">
        <v>33</v>
      </c>
      <c r="C143" s="15"/>
      <c r="D143" s="17" t="s">
        <v>118</v>
      </c>
      <c r="F143" s="17" t="s">
        <v>120</v>
      </c>
      <c r="G143" s="26"/>
      <c r="H143" s="17">
        <v>1</v>
      </c>
    </row>
    <row r="144" spans="1:16" s="17" customFormat="1" ht="20.100000000000001" customHeight="1" x14ac:dyDescent="0.25">
      <c r="A144" s="23">
        <v>43507</v>
      </c>
      <c r="B144" s="15" t="s">
        <v>33</v>
      </c>
      <c r="C144" s="15"/>
      <c r="D144" s="17" t="s">
        <v>119</v>
      </c>
      <c r="F144" s="17" t="s">
        <v>114</v>
      </c>
      <c r="G144" s="26"/>
      <c r="P144" s="17">
        <v>1</v>
      </c>
    </row>
    <row r="145" spans="1:16" s="17" customFormat="1" ht="20.100000000000001" customHeight="1" x14ac:dyDescent="0.25">
      <c r="A145" s="23">
        <v>43507</v>
      </c>
      <c r="B145" s="15" t="s">
        <v>33</v>
      </c>
      <c r="C145" s="15"/>
      <c r="D145" s="17" t="s">
        <v>124</v>
      </c>
      <c r="F145" s="17" t="s">
        <v>90</v>
      </c>
      <c r="G145" s="26">
        <v>1</v>
      </c>
    </row>
    <row r="146" spans="1:16" s="17" customFormat="1" ht="20.100000000000001" customHeight="1" x14ac:dyDescent="0.25">
      <c r="A146" s="23">
        <v>43507</v>
      </c>
      <c r="B146" s="15" t="s">
        <v>33</v>
      </c>
      <c r="C146" s="15"/>
      <c r="F146" s="17" t="s">
        <v>125</v>
      </c>
      <c r="G146" s="26"/>
      <c r="P146" s="17">
        <v>1</v>
      </c>
    </row>
    <row r="147" spans="1:16" s="17" customFormat="1" ht="20.100000000000001" customHeight="1" x14ac:dyDescent="0.25">
      <c r="A147" s="23">
        <v>43507</v>
      </c>
      <c r="B147" s="24" t="s">
        <v>33</v>
      </c>
      <c r="C147" s="15">
        <v>8069</v>
      </c>
      <c r="D147" s="17" t="s">
        <v>126</v>
      </c>
      <c r="F147" s="17" t="s">
        <v>127</v>
      </c>
      <c r="G147" s="26"/>
      <c r="H147" s="17">
        <v>1</v>
      </c>
      <c r="M147" s="17">
        <v>1</v>
      </c>
    </row>
    <row r="148" spans="1:16" s="17" customFormat="1" ht="20.100000000000001" customHeight="1" x14ac:dyDescent="0.25">
      <c r="A148" s="23">
        <v>43507</v>
      </c>
      <c r="B148" s="24" t="s">
        <v>33</v>
      </c>
      <c r="C148" s="15"/>
      <c r="D148" s="17" t="s">
        <v>128</v>
      </c>
      <c r="F148" s="17" t="s">
        <v>129</v>
      </c>
      <c r="G148" s="26"/>
      <c r="M148" s="17">
        <v>1</v>
      </c>
    </row>
    <row r="149" spans="1:16" s="17" customFormat="1" ht="20.100000000000001" customHeight="1" x14ac:dyDescent="0.25">
      <c r="A149" s="23">
        <v>43507</v>
      </c>
      <c r="B149" s="24" t="s">
        <v>33</v>
      </c>
      <c r="C149" s="15">
        <v>7985</v>
      </c>
      <c r="D149" s="17" t="s">
        <v>130</v>
      </c>
      <c r="F149" s="17" t="s">
        <v>158</v>
      </c>
      <c r="G149" s="26"/>
      <c r="H149" s="17">
        <v>1</v>
      </c>
      <c r="M149" s="17">
        <v>1</v>
      </c>
    </row>
    <row r="150" spans="1:16" s="17" customFormat="1" ht="20.100000000000001" customHeight="1" x14ac:dyDescent="0.25">
      <c r="A150" s="23">
        <v>43507</v>
      </c>
      <c r="B150" s="24" t="s">
        <v>33</v>
      </c>
      <c r="C150" s="15"/>
      <c r="D150" s="17" t="s">
        <v>131</v>
      </c>
      <c r="F150" s="17" t="s">
        <v>90</v>
      </c>
      <c r="G150" s="26">
        <v>1</v>
      </c>
    </row>
    <row r="151" spans="1:16" s="17" customFormat="1" ht="20.100000000000001" customHeight="1" x14ac:dyDescent="0.25">
      <c r="A151" s="23">
        <v>43507</v>
      </c>
      <c r="B151" s="24" t="s">
        <v>33</v>
      </c>
      <c r="C151" s="15"/>
      <c r="D151" s="17" t="s">
        <v>132</v>
      </c>
      <c r="F151" s="17" t="s">
        <v>123</v>
      </c>
      <c r="G151" s="26">
        <v>1</v>
      </c>
    </row>
    <row r="152" spans="1:16" s="17" customFormat="1" ht="20.100000000000001" customHeight="1" x14ac:dyDescent="0.25">
      <c r="A152" s="23">
        <v>43507</v>
      </c>
      <c r="B152" s="24" t="s">
        <v>33</v>
      </c>
      <c r="C152" s="15"/>
      <c r="D152" s="17" t="s">
        <v>133</v>
      </c>
      <c r="F152" s="17" t="s">
        <v>157</v>
      </c>
      <c r="G152" s="26">
        <v>1</v>
      </c>
      <c r="J152" s="17">
        <v>1</v>
      </c>
    </row>
    <row r="153" spans="1:16" s="17" customFormat="1" ht="20.100000000000001" customHeight="1" x14ac:dyDescent="0.25">
      <c r="A153" s="23">
        <v>43507</v>
      </c>
      <c r="B153" s="24" t="s">
        <v>33</v>
      </c>
      <c r="C153" s="15"/>
      <c r="D153" s="17" t="s">
        <v>134</v>
      </c>
      <c r="F153" s="17" t="s">
        <v>157</v>
      </c>
      <c r="G153" s="26">
        <v>1</v>
      </c>
      <c r="J153" s="17">
        <v>1</v>
      </c>
    </row>
    <row r="154" spans="1:16" s="17" customFormat="1" ht="20.100000000000001" customHeight="1" x14ac:dyDescent="0.25">
      <c r="A154" s="23">
        <v>43507</v>
      </c>
      <c r="B154" s="24" t="s">
        <v>33</v>
      </c>
      <c r="C154" s="15"/>
      <c r="D154" s="17" t="s">
        <v>135</v>
      </c>
      <c r="F154" s="17" t="s">
        <v>75</v>
      </c>
      <c r="G154" s="26">
        <v>1</v>
      </c>
      <c r="H154" s="17">
        <v>1</v>
      </c>
    </row>
    <row r="155" spans="1:16" s="17" customFormat="1" ht="20.100000000000001" customHeight="1" x14ac:dyDescent="0.25">
      <c r="A155" s="23">
        <v>43507</v>
      </c>
      <c r="B155" s="24" t="s">
        <v>33</v>
      </c>
      <c r="C155" s="15"/>
      <c r="D155" s="17" t="s">
        <v>136</v>
      </c>
      <c r="F155" s="17" t="s">
        <v>142</v>
      </c>
      <c r="G155" s="26"/>
      <c r="M155" s="17">
        <v>1</v>
      </c>
    </row>
    <row r="156" spans="1:16" s="17" customFormat="1" x14ac:dyDescent="0.25">
      <c r="A156" s="23">
        <v>43507</v>
      </c>
      <c r="B156" s="24" t="s">
        <v>33</v>
      </c>
      <c r="C156" s="15"/>
      <c r="D156" s="17" t="s">
        <v>156</v>
      </c>
      <c r="F156" s="19" t="s">
        <v>123</v>
      </c>
      <c r="G156" s="26">
        <v>1</v>
      </c>
    </row>
    <row r="157" spans="1:16" s="17" customFormat="1" x14ac:dyDescent="0.25">
      <c r="A157" s="23">
        <v>43507</v>
      </c>
      <c r="B157" s="24" t="s">
        <v>33</v>
      </c>
      <c r="C157" s="15"/>
      <c r="D157" s="17" t="s">
        <v>137</v>
      </c>
      <c r="F157" s="19" t="s">
        <v>90</v>
      </c>
      <c r="G157" s="26">
        <v>1</v>
      </c>
    </row>
    <row r="158" spans="1:16" s="17" customFormat="1" x14ac:dyDescent="0.25">
      <c r="A158" s="23">
        <v>43507</v>
      </c>
      <c r="B158" s="24" t="s">
        <v>33</v>
      </c>
      <c r="C158" s="15"/>
      <c r="D158" s="17" t="s">
        <v>138</v>
      </c>
      <c r="F158" s="19" t="s">
        <v>145</v>
      </c>
      <c r="G158" s="26"/>
      <c r="H158" s="17">
        <v>1</v>
      </c>
    </row>
    <row r="159" spans="1:16" s="17" customFormat="1" x14ac:dyDescent="0.25">
      <c r="A159" s="23">
        <v>43507</v>
      </c>
      <c r="B159" s="24" t="s">
        <v>33</v>
      </c>
      <c r="C159" s="15"/>
      <c r="D159" s="17" t="s">
        <v>139</v>
      </c>
      <c r="F159" s="19" t="s">
        <v>144</v>
      </c>
      <c r="G159" s="26">
        <v>1</v>
      </c>
      <c r="J159" s="17">
        <v>1</v>
      </c>
    </row>
    <row r="160" spans="1:16" s="17" customFormat="1" x14ac:dyDescent="0.25">
      <c r="A160" s="23">
        <v>43507</v>
      </c>
      <c r="B160" s="24" t="s">
        <v>33</v>
      </c>
      <c r="C160" s="15">
        <v>7871</v>
      </c>
      <c r="D160" s="17" t="s">
        <v>140</v>
      </c>
      <c r="F160" s="19" t="s">
        <v>143</v>
      </c>
      <c r="G160" s="26"/>
      <c r="H160" s="17">
        <v>1</v>
      </c>
      <c r="M160" s="17">
        <v>1</v>
      </c>
      <c r="N160" s="17">
        <v>1</v>
      </c>
    </row>
    <row r="161" spans="1:18" s="17" customFormat="1" x14ac:dyDescent="0.25">
      <c r="A161" s="23">
        <v>43507</v>
      </c>
      <c r="B161" s="24" t="s">
        <v>33</v>
      </c>
      <c r="C161" s="15"/>
      <c r="D161" s="17" t="s">
        <v>141</v>
      </c>
      <c r="F161" s="19" t="s">
        <v>142</v>
      </c>
      <c r="G161" s="26"/>
      <c r="M161" s="17">
        <v>1</v>
      </c>
    </row>
    <row r="162" spans="1:18" s="17" customFormat="1" ht="20.100000000000001" customHeight="1" x14ac:dyDescent="0.25">
      <c r="A162" s="23">
        <v>43508</v>
      </c>
      <c r="B162" s="24" t="s">
        <v>73</v>
      </c>
      <c r="D162" s="17" t="s">
        <v>466</v>
      </c>
      <c r="F162" s="17" t="s">
        <v>467</v>
      </c>
      <c r="G162" s="26">
        <v>1</v>
      </c>
      <c r="H162" s="17">
        <v>1</v>
      </c>
      <c r="N162" s="17">
        <v>1</v>
      </c>
      <c r="Q162" s="17">
        <v>1</v>
      </c>
      <c r="R162" s="17">
        <v>40</v>
      </c>
    </row>
    <row r="163" spans="1:18" s="17" customFormat="1" ht="20.100000000000001" customHeight="1" x14ac:dyDescent="0.25">
      <c r="A163" s="23">
        <v>43508</v>
      </c>
      <c r="B163" s="24" t="s">
        <v>73</v>
      </c>
      <c r="D163" s="17" t="s">
        <v>468</v>
      </c>
      <c r="F163" s="17" t="s">
        <v>458</v>
      </c>
      <c r="G163" s="26">
        <v>1</v>
      </c>
      <c r="J163" s="17">
        <v>1</v>
      </c>
    </row>
    <row r="164" spans="1:18" s="35" customFormat="1" ht="18" customHeight="1" x14ac:dyDescent="0.25">
      <c r="A164" s="33">
        <v>43508</v>
      </c>
      <c r="B164" s="34" t="s">
        <v>73</v>
      </c>
      <c r="D164" s="35" t="s">
        <v>103</v>
      </c>
      <c r="F164" s="35" t="s">
        <v>75</v>
      </c>
      <c r="G164" s="36">
        <v>1</v>
      </c>
      <c r="H164" s="35">
        <v>1</v>
      </c>
    </row>
    <row r="165" spans="1:18" s="35" customFormat="1" ht="20.100000000000001" customHeight="1" x14ac:dyDescent="0.25">
      <c r="A165" s="33">
        <v>43508</v>
      </c>
      <c r="B165" s="34" t="s">
        <v>73</v>
      </c>
      <c r="D165" s="35" t="s">
        <v>104</v>
      </c>
      <c r="F165" s="35" t="s">
        <v>75</v>
      </c>
      <c r="G165" s="36">
        <v>1</v>
      </c>
      <c r="H165" s="35">
        <v>1</v>
      </c>
    </row>
    <row r="166" spans="1:18" s="37" customFormat="1" ht="22.5" customHeight="1" x14ac:dyDescent="0.25">
      <c r="A166" s="33">
        <v>43508</v>
      </c>
      <c r="B166" s="34" t="s">
        <v>73</v>
      </c>
      <c r="D166" s="35" t="s">
        <v>105</v>
      </c>
      <c r="F166" s="35" t="s">
        <v>90</v>
      </c>
      <c r="G166" s="37">
        <v>1</v>
      </c>
    </row>
    <row r="167" spans="1:18" s="37" customFormat="1" ht="21.75" customHeight="1" x14ac:dyDescent="0.25">
      <c r="A167" s="33">
        <v>43508</v>
      </c>
      <c r="B167" s="34" t="s">
        <v>73</v>
      </c>
      <c r="D167" s="35" t="s">
        <v>106</v>
      </c>
      <c r="F167" s="35" t="s">
        <v>90</v>
      </c>
      <c r="G167" s="37">
        <v>1</v>
      </c>
    </row>
    <row r="168" spans="1:18" s="35" customFormat="1" ht="20.100000000000001" customHeight="1" x14ac:dyDescent="0.25">
      <c r="A168" s="33">
        <v>43508</v>
      </c>
      <c r="B168" s="34" t="s">
        <v>73</v>
      </c>
      <c r="D168" s="35" t="s">
        <v>107</v>
      </c>
      <c r="F168" s="35" t="s">
        <v>90</v>
      </c>
      <c r="G168" s="36">
        <v>1</v>
      </c>
    </row>
    <row r="169" spans="1:18" s="35" customFormat="1" ht="20.100000000000001" customHeight="1" x14ac:dyDescent="0.25">
      <c r="A169" s="33">
        <v>43508</v>
      </c>
      <c r="B169" s="34" t="s">
        <v>73</v>
      </c>
      <c r="D169" s="35" t="s">
        <v>108</v>
      </c>
      <c r="F169" s="35" t="s">
        <v>109</v>
      </c>
      <c r="G169" s="36"/>
      <c r="M169" s="35">
        <v>1</v>
      </c>
      <c r="N169" s="35">
        <v>1</v>
      </c>
    </row>
    <row r="170" spans="1:18" s="35" customFormat="1" ht="19.5" customHeight="1" x14ac:dyDescent="0.25">
      <c r="A170" s="33">
        <v>43508</v>
      </c>
      <c r="B170" s="34" t="s">
        <v>73</v>
      </c>
      <c r="D170" s="35" t="s">
        <v>110</v>
      </c>
      <c r="F170" s="37" t="s">
        <v>111</v>
      </c>
      <c r="G170" s="36"/>
      <c r="M170" s="35">
        <v>1</v>
      </c>
      <c r="N170" s="35">
        <v>1</v>
      </c>
    </row>
    <row r="171" spans="1:18" s="31" customFormat="1" x14ac:dyDescent="0.25">
      <c r="A171" s="28">
        <v>43508</v>
      </c>
      <c r="B171" s="29" t="s">
        <v>73</v>
      </c>
      <c r="C171" s="30">
        <v>7036</v>
      </c>
      <c r="D171" s="31" t="s">
        <v>159</v>
      </c>
      <c r="F171" s="31" t="s">
        <v>160</v>
      </c>
      <c r="G171" s="32">
        <v>1</v>
      </c>
    </row>
    <row r="172" spans="1:18" s="31" customFormat="1" x14ac:dyDescent="0.25">
      <c r="A172" s="28">
        <v>43508</v>
      </c>
      <c r="B172" s="29" t="s">
        <v>73</v>
      </c>
      <c r="C172" s="30"/>
      <c r="D172" s="31" t="s">
        <v>161</v>
      </c>
      <c r="F172" s="31" t="s">
        <v>70</v>
      </c>
      <c r="G172" s="32"/>
      <c r="M172" s="31">
        <v>1</v>
      </c>
    </row>
    <row r="173" spans="1:18" s="31" customFormat="1" x14ac:dyDescent="0.25">
      <c r="A173" s="28">
        <v>43509</v>
      </c>
      <c r="B173" s="29" t="s">
        <v>73</v>
      </c>
      <c r="C173" s="30"/>
      <c r="D173" s="31" t="s">
        <v>162</v>
      </c>
      <c r="E173" s="31" t="s">
        <v>163</v>
      </c>
      <c r="F173" s="31" t="s">
        <v>164</v>
      </c>
      <c r="G173" s="32">
        <v>2</v>
      </c>
      <c r="J173" s="31">
        <v>2</v>
      </c>
      <c r="M173" s="31">
        <v>2</v>
      </c>
    </row>
    <row r="174" spans="1:18" s="31" customFormat="1" x14ac:dyDescent="0.25">
      <c r="A174" s="28">
        <v>43509</v>
      </c>
      <c r="B174" s="29" t="s">
        <v>73</v>
      </c>
      <c r="C174" s="30"/>
      <c r="D174" s="31" t="s">
        <v>165</v>
      </c>
      <c r="F174" s="31" t="s">
        <v>166</v>
      </c>
      <c r="G174" s="32"/>
      <c r="M174" s="31">
        <v>1</v>
      </c>
    </row>
    <row r="175" spans="1:18" s="31" customFormat="1" x14ac:dyDescent="0.25">
      <c r="A175" s="28">
        <v>43509</v>
      </c>
      <c r="B175" s="29" t="s">
        <v>73</v>
      </c>
      <c r="C175" s="30"/>
      <c r="D175" s="31" t="s">
        <v>469</v>
      </c>
      <c r="F175" s="31" t="s">
        <v>470</v>
      </c>
      <c r="G175" s="32">
        <v>1</v>
      </c>
      <c r="H175" s="31">
        <v>1</v>
      </c>
      <c r="K175" s="31">
        <v>1</v>
      </c>
    </row>
    <row r="176" spans="1:18" s="31" customFormat="1" x14ac:dyDescent="0.25">
      <c r="A176" s="28">
        <v>43509</v>
      </c>
      <c r="B176" s="29" t="s">
        <v>73</v>
      </c>
      <c r="C176" s="30"/>
      <c r="D176" s="31" t="s">
        <v>471</v>
      </c>
      <c r="F176" s="31" t="s">
        <v>472</v>
      </c>
      <c r="G176" s="32">
        <v>2</v>
      </c>
    </row>
    <row r="177" spans="1:16" s="31" customFormat="1" x14ac:dyDescent="0.25">
      <c r="A177" s="28">
        <v>43509</v>
      </c>
      <c r="B177" s="29" t="s">
        <v>73</v>
      </c>
      <c r="C177" s="30"/>
      <c r="D177" s="31" t="s">
        <v>473</v>
      </c>
      <c r="F177" s="31" t="s">
        <v>474</v>
      </c>
      <c r="G177" s="32">
        <v>1</v>
      </c>
    </row>
    <row r="178" spans="1:16" s="17" customFormat="1" x14ac:dyDescent="0.25">
      <c r="A178" s="23">
        <v>43509</v>
      </c>
      <c r="B178" s="15" t="s">
        <v>33</v>
      </c>
      <c r="C178" s="15"/>
      <c r="D178" s="17" t="s">
        <v>141</v>
      </c>
      <c r="F178" s="19" t="s">
        <v>154</v>
      </c>
      <c r="G178" s="26"/>
      <c r="H178" s="17">
        <v>1</v>
      </c>
    </row>
    <row r="179" spans="1:16" s="17" customFormat="1" x14ac:dyDescent="0.25">
      <c r="A179" s="23">
        <v>43509</v>
      </c>
      <c r="B179" s="15" t="s">
        <v>33</v>
      </c>
      <c r="C179" s="15"/>
      <c r="D179" s="17" t="s">
        <v>146</v>
      </c>
      <c r="F179" s="19" t="s">
        <v>142</v>
      </c>
      <c r="G179" s="26"/>
      <c r="H179" s="17">
        <v>1</v>
      </c>
      <c r="P179" s="17">
        <v>1</v>
      </c>
    </row>
    <row r="180" spans="1:16" s="17" customFormat="1" x14ac:dyDescent="0.25">
      <c r="A180" s="23">
        <v>43509</v>
      </c>
      <c r="B180" s="15" t="s">
        <v>33</v>
      </c>
      <c r="C180" s="15"/>
      <c r="D180" s="17" t="s">
        <v>147</v>
      </c>
      <c r="F180" s="19" t="s">
        <v>151</v>
      </c>
      <c r="G180" s="26"/>
      <c r="M180" s="17">
        <v>1</v>
      </c>
    </row>
    <row r="181" spans="1:16" s="17" customFormat="1" x14ac:dyDescent="0.25">
      <c r="A181" s="23">
        <v>43509</v>
      </c>
      <c r="B181" s="15" t="s">
        <v>33</v>
      </c>
      <c r="C181" s="15"/>
      <c r="D181" s="17" t="s">
        <v>148</v>
      </c>
      <c r="F181" s="19" t="s">
        <v>71</v>
      </c>
      <c r="G181" s="26">
        <v>1</v>
      </c>
    </row>
    <row r="182" spans="1:16" s="17" customFormat="1" ht="20.100000000000001" customHeight="1" x14ac:dyDescent="0.25">
      <c r="A182" s="23">
        <v>43509</v>
      </c>
      <c r="B182" s="15" t="s">
        <v>33</v>
      </c>
      <c r="C182" s="15"/>
      <c r="D182" s="17" t="s">
        <v>152</v>
      </c>
      <c r="F182" s="19" t="s">
        <v>150</v>
      </c>
      <c r="G182" s="26"/>
      <c r="M182" s="17">
        <v>1</v>
      </c>
    </row>
    <row r="183" spans="1:16" s="17" customFormat="1" ht="20.100000000000001" customHeight="1" x14ac:dyDescent="0.25">
      <c r="A183" s="23">
        <v>43509</v>
      </c>
      <c r="B183" s="15" t="s">
        <v>33</v>
      </c>
      <c r="C183" s="15">
        <v>7886</v>
      </c>
      <c r="D183" s="17" t="s">
        <v>153</v>
      </c>
      <c r="F183" s="17" t="s">
        <v>149</v>
      </c>
      <c r="G183" s="26"/>
      <c r="M183" s="17">
        <v>1</v>
      </c>
    </row>
    <row r="184" spans="1:16" s="17" customFormat="1" ht="20.100000000000001" customHeight="1" x14ac:dyDescent="0.25">
      <c r="A184" s="23">
        <v>43509</v>
      </c>
      <c r="B184" s="15" t="s">
        <v>33</v>
      </c>
      <c r="C184" s="15"/>
      <c r="D184" s="17" t="s">
        <v>114</v>
      </c>
      <c r="G184" s="26"/>
      <c r="P184" s="17">
        <v>1</v>
      </c>
    </row>
    <row r="185" spans="1:16" s="17" customFormat="1" ht="19.5" customHeight="1" x14ac:dyDescent="0.25">
      <c r="A185" s="23">
        <v>43509</v>
      </c>
      <c r="B185" s="15" t="s">
        <v>33</v>
      </c>
      <c r="C185" s="15"/>
      <c r="D185" s="17" t="s">
        <v>155</v>
      </c>
      <c r="G185" s="26"/>
      <c r="P185" s="17">
        <v>1</v>
      </c>
    </row>
    <row r="186" spans="1:16" s="17" customFormat="1" ht="19.5" customHeight="1" x14ac:dyDescent="0.25">
      <c r="A186" s="23">
        <v>43510</v>
      </c>
      <c r="B186" s="15" t="s">
        <v>27</v>
      </c>
      <c r="C186" s="15"/>
      <c r="E186" s="17" t="s">
        <v>489</v>
      </c>
      <c r="F186" s="17" t="s">
        <v>475</v>
      </c>
      <c r="G186" s="26"/>
      <c r="I186" s="17">
        <v>10</v>
      </c>
    </row>
    <row r="187" spans="1:16" s="17" customFormat="1" ht="15.75" customHeight="1" x14ac:dyDescent="0.25">
      <c r="A187" s="23">
        <v>43510</v>
      </c>
      <c r="B187" s="15" t="s">
        <v>33</v>
      </c>
      <c r="C187" s="15"/>
      <c r="D187" s="17" t="s">
        <v>476</v>
      </c>
      <c r="F187" s="17" t="s">
        <v>477</v>
      </c>
      <c r="G187" s="26">
        <v>2</v>
      </c>
      <c r="H187" s="17">
        <v>1</v>
      </c>
      <c r="M187" s="17">
        <v>2</v>
      </c>
      <c r="P187" s="17">
        <v>1</v>
      </c>
    </row>
    <row r="188" spans="1:16" s="17" customFormat="1" ht="19.5" customHeight="1" x14ac:dyDescent="0.25">
      <c r="A188" s="23">
        <v>43510</v>
      </c>
      <c r="B188" s="15" t="s">
        <v>33</v>
      </c>
      <c r="C188" s="15"/>
      <c r="D188" s="17" t="s">
        <v>478</v>
      </c>
      <c r="F188" s="17" t="s">
        <v>479</v>
      </c>
      <c r="G188" s="26">
        <v>1</v>
      </c>
      <c r="M188" s="17">
        <v>1</v>
      </c>
    </row>
    <row r="189" spans="1:16" s="17" customFormat="1" ht="19.5" customHeight="1" x14ac:dyDescent="0.25">
      <c r="A189" s="23">
        <v>43510</v>
      </c>
      <c r="B189" s="15" t="s">
        <v>33</v>
      </c>
      <c r="C189" s="15"/>
      <c r="D189" s="17" t="s">
        <v>480</v>
      </c>
      <c r="F189" s="17" t="s">
        <v>481</v>
      </c>
      <c r="G189" s="26">
        <v>1</v>
      </c>
      <c r="H189" s="17">
        <v>1</v>
      </c>
      <c r="M189" s="17">
        <v>1</v>
      </c>
    </row>
    <row r="190" spans="1:16" s="17" customFormat="1" ht="19.5" customHeight="1" x14ac:dyDescent="0.25">
      <c r="A190" s="23">
        <v>43510</v>
      </c>
      <c r="B190" s="15" t="s">
        <v>33</v>
      </c>
      <c r="C190" s="15"/>
      <c r="D190" s="17" t="s">
        <v>482</v>
      </c>
      <c r="F190" s="17" t="s">
        <v>386</v>
      </c>
      <c r="G190" s="26">
        <v>1</v>
      </c>
      <c r="N190" s="17">
        <v>1</v>
      </c>
    </row>
    <row r="191" spans="1:16" s="17" customFormat="1" ht="19.5" customHeight="1" x14ac:dyDescent="0.25">
      <c r="A191" s="23">
        <v>43510</v>
      </c>
      <c r="B191" s="15" t="s">
        <v>33</v>
      </c>
      <c r="C191" s="15"/>
      <c r="D191" s="17" t="s">
        <v>483</v>
      </c>
      <c r="F191" s="17" t="s">
        <v>71</v>
      </c>
      <c r="G191" s="26">
        <v>1</v>
      </c>
    </row>
    <row r="192" spans="1:16" s="17" customFormat="1" ht="19.5" customHeight="1" x14ac:dyDescent="0.25">
      <c r="A192" s="23">
        <v>43510</v>
      </c>
      <c r="B192" s="15" t="s">
        <v>33</v>
      </c>
      <c r="C192" s="15"/>
      <c r="D192" s="17" t="s">
        <v>484</v>
      </c>
      <c r="F192" s="17" t="s">
        <v>485</v>
      </c>
      <c r="G192" s="26"/>
      <c r="H192" s="17">
        <v>1</v>
      </c>
      <c r="M192" s="17">
        <v>1</v>
      </c>
    </row>
    <row r="193" spans="1:16" s="17" customFormat="1" ht="19.5" customHeight="1" x14ac:dyDescent="0.25">
      <c r="A193" s="23">
        <v>43510</v>
      </c>
      <c r="B193" s="15" t="s">
        <v>33</v>
      </c>
      <c r="C193" s="15"/>
      <c r="D193" s="17" t="s">
        <v>486</v>
      </c>
      <c r="F193" s="17" t="s">
        <v>487</v>
      </c>
      <c r="G193" s="26"/>
      <c r="P193" s="17">
        <v>1</v>
      </c>
    </row>
    <row r="194" spans="1:16" s="17" customFormat="1" ht="19.5" customHeight="1" x14ac:dyDescent="0.25">
      <c r="A194" s="23">
        <v>43510</v>
      </c>
      <c r="B194" s="15" t="s">
        <v>33</v>
      </c>
      <c r="C194" s="15"/>
      <c r="D194" s="17" t="s">
        <v>176</v>
      </c>
      <c r="F194" s="17" t="s">
        <v>488</v>
      </c>
      <c r="G194" s="26"/>
      <c r="M194" s="17">
        <v>1</v>
      </c>
    </row>
    <row r="195" spans="1:16" s="17" customFormat="1" ht="19.5" customHeight="1" x14ac:dyDescent="0.25">
      <c r="A195" s="23">
        <v>43511</v>
      </c>
      <c r="B195" s="15" t="s">
        <v>27</v>
      </c>
      <c r="C195" s="15"/>
      <c r="E195" s="17" t="s">
        <v>489</v>
      </c>
      <c r="F195" s="17" t="s">
        <v>475</v>
      </c>
      <c r="G195" s="26"/>
      <c r="I195" s="17">
        <v>10</v>
      </c>
    </row>
    <row r="196" spans="1:16" s="17" customFormat="1" ht="19.5" customHeight="1" x14ac:dyDescent="0.25">
      <c r="A196" s="23">
        <v>43511</v>
      </c>
      <c r="B196" s="15" t="s">
        <v>27</v>
      </c>
      <c r="C196" s="15"/>
      <c r="E196" s="17" t="s">
        <v>490</v>
      </c>
      <c r="F196" s="17" t="s">
        <v>418</v>
      </c>
      <c r="G196" s="26"/>
      <c r="M196" s="17">
        <v>1</v>
      </c>
    </row>
    <row r="197" spans="1:16" s="17" customFormat="1" x14ac:dyDescent="0.25">
      <c r="A197" s="14">
        <v>43511</v>
      </c>
      <c r="B197" s="15" t="s">
        <v>33</v>
      </c>
      <c r="C197" s="15"/>
      <c r="D197" s="17" t="s">
        <v>170</v>
      </c>
      <c r="F197" s="19" t="s">
        <v>171</v>
      </c>
      <c r="G197" s="26">
        <v>1</v>
      </c>
    </row>
    <row r="198" spans="1:16" s="17" customFormat="1" x14ac:dyDescent="0.25">
      <c r="A198" s="14">
        <v>43511</v>
      </c>
      <c r="B198" s="15" t="s">
        <v>33</v>
      </c>
      <c r="C198" s="15"/>
      <c r="D198" s="17" t="s">
        <v>172</v>
      </c>
      <c r="F198" s="19" t="s">
        <v>173</v>
      </c>
      <c r="G198" s="26">
        <v>1</v>
      </c>
      <c r="H198" s="17">
        <v>1</v>
      </c>
    </row>
    <row r="199" spans="1:16" s="17" customFormat="1" x14ac:dyDescent="0.25">
      <c r="A199" s="14">
        <v>43511</v>
      </c>
      <c r="B199" s="15" t="s">
        <v>33</v>
      </c>
      <c r="C199" s="15"/>
      <c r="D199" s="17" t="s">
        <v>174</v>
      </c>
      <c r="F199" s="17" t="s">
        <v>197</v>
      </c>
      <c r="G199" s="26"/>
      <c r="P199" s="17">
        <v>1</v>
      </c>
    </row>
    <row r="200" spans="1:16" s="17" customFormat="1" x14ac:dyDescent="0.25">
      <c r="A200" s="14">
        <v>43511</v>
      </c>
      <c r="B200" s="15" t="s">
        <v>33</v>
      </c>
      <c r="C200" s="15"/>
      <c r="D200" s="17" t="s">
        <v>175</v>
      </c>
      <c r="F200" s="17" t="s">
        <v>195</v>
      </c>
      <c r="G200" s="26"/>
      <c r="P200" s="17">
        <v>1</v>
      </c>
    </row>
    <row r="201" spans="1:16" s="17" customFormat="1" x14ac:dyDescent="0.25">
      <c r="A201" s="14">
        <v>43511</v>
      </c>
      <c r="B201" s="15" t="s">
        <v>33</v>
      </c>
      <c r="C201" s="15"/>
      <c r="D201" s="17" t="s">
        <v>176</v>
      </c>
      <c r="F201" s="17" t="s">
        <v>194</v>
      </c>
      <c r="G201" s="26"/>
      <c r="M201" s="17">
        <v>1</v>
      </c>
      <c r="N201" s="17">
        <v>1</v>
      </c>
    </row>
    <row r="202" spans="1:16" s="17" customFormat="1" x14ac:dyDescent="0.25">
      <c r="A202" s="14">
        <v>43511</v>
      </c>
      <c r="B202" s="15" t="s">
        <v>33</v>
      </c>
      <c r="C202" s="15"/>
      <c r="D202" s="17" t="s">
        <v>177</v>
      </c>
      <c r="F202" s="17" t="s">
        <v>196</v>
      </c>
      <c r="G202" s="26">
        <v>1</v>
      </c>
    </row>
    <row r="203" spans="1:16" s="17" customFormat="1" x14ac:dyDescent="0.25">
      <c r="A203" s="14">
        <v>43511</v>
      </c>
      <c r="B203" s="15" t="s">
        <v>33</v>
      </c>
      <c r="C203" s="15"/>
      <c r="D203" s="17" t="s">
        <v>178</v>
      </c>
      <c r="F203" s="17" t="s">
        <v>196</v>
      </c>
      <c r="G203" s="26">
        <v>1</v>
      </c>
    </row>
    <row r="204" spans="1:16" s="17" customFormat="1" x14ac:dyDescent="0.25">
      <c r="A204" s="14">
        <v>43511</v>
      </c>
      <c r="B204" s="15" t="s">
        <v>33</v>
      </c>
      <c r="C204" s="15"/>
      <c r="D204" s="17" t="s">
        <v>179</v>
      </c>
      <c r="F204" s="17" t="s">
        <v>196</v>
      </c>
      <c r="G204" s="26">
        <v>1</v>
      </c>
    </row>
    <row r="205" spans="1:16" s="17" customFormat="1" x14ac:dyDescent="0.25">
      <c r="A205" s="14">
        <v>43511</v>
      </c>
      <c r="B205" s="15" t="s">
        <v>33</v>
      </c>
      <c r="C205" s="15"/>
      <c r="D205" s="17" t="s">
        <v>180</v>
      </c>
      <c r="F205" s="17" t="s">
        <v>195</v>
      </c>
      <c r="G205" s="26"/>
      <c r="P205" s="17">
        <v>1</v>
      </c>
    </row>
    <row r="206" spans="1:16" s="17" customFormat="1" ht="20.100000000000001" customHeight="1" x14ac:dyDescent="0.25">
      <c r="A206" s="14">
        <v>43511</v>
      </c>
      <c r="B206" s="15" t="s">
        <v>33</v>
      </c>
      <c r="C206" s="15"/>
      <c r="D206" s="17" t="s">
        <v>181</v>
      </c>
      <c r="F206" s="17" t="s">
        <v>194</v>
      </c>
      <c r="G206" s="26"/>
      <c r="M206" s="17">
        <v>1</v>
      </c>
      <c r="N206" s="17">
        <v>1</v>
      </c>
    </row>
    <row r="207" spans="1:16" s="17" customFormat="1" ht="20.100000000000001" customHeight="1" x14ac:dyDescent="0.25">
      <c r="A207" s="14">
        <v>43511</v>
      </c>
      <c r="B207" s="15" t="s">
        <v>33</v>
      </c>
      <c r="C207" s="15">
        <v>7642</v>
      </c>
      <c r="D207" s="17" t="s">
        <v>182</v>
      </c>
      <c r="F207" s="17" t="s">
        <v>193</v>
      </c>
      <c r="G207" s="26"/>
      <c r="H207" s="17">
        <v>1</v>
      </c>
    </row>
    <row r="208" spans="1:16" s="17" customFormat="1" ht="20.100000000000001" customHeight="1" x14ac:dyDescent="0.25">
      <c r="A208" s="14">
        <v>43511</v>
      </c>
      <c r="B208" s="15" t="s">
        <v>33</v>
      </c>
      <c r="C208" s="15"/>
      <c r="D208" s="17" t="s">
        <v>183</v>
      </c>
      <c r="F208" s="17" t="s">
        <v>192</v>
      </c>
      <c r="G208" s="26"/>
      <c r="P208" s="17">
        <v>1</v>
      </c>
    </row>
    <row r="209" spans="1:19" s="17" customFormat="1" ht="20.100000000000001" customHeight="1" x14ac:dyDescent="0.25">
      <c r="A209" s="14">
        <v>43511</v>
      </c>
      <c r="B209" s="15" t="s">
        <v>33</v>
      </c>
      <c r="C209" s="15">
        <v>7761</v>
      </c>
      <c r="D209" s="17" t="s">
        <v>184</v>
      </c>
      <c r="F209" s="17" t="s">
        <v>191</v>
      </c>
      <c r="G209" s="26"/>
      <c r="M209" s="17">
        <v>1</v>
      </c>
    </row>
    <row r="210" spans="1:19" s="17" customFormat="1" ht="20.100000000000001" customHeight="1" x14ac:dyDescent="0.25">
      <c r="A210" s="14">
        <v>43511</v>
      </c>
      <c r="B210" s="15" t="s">
        <v>33</v>
      </c>
      <c r="C210" s="15"/>
      <c r="D210" s="17" t="s">
        <v>185</v>
      </c>
      <c r="F210" s="17" t="s">
        <v>190</v>
      </c>
      <c r="G210" s="26"/>
      <c r="P210" s="17">
        <v>1</v>
      </c>
    </row>
    <row r="211" spans="1:19" s="17" customFormat="1" ht="20.100000000000001" customHeight="1" x14ac:dyDescent="0.25">
      <c r="A211" s="14">
        <v>43511</v>
      </c>
      <c r="B211" s="15" t="s">
        <v>33</v>
      </c>
      <c r="C211" s="15"/>
      <c r="D211" s="17" t="s">
        <v>186</v>
      </c>
      <c r="F211" s="17" t="s">
        <v>189</v>
      </c>
      <c r="G211" s="26"/>
      <c r="M211" s="17">
        <v>1</v>
      </c>
      <c r="N211" s="17">
        <v>1</v>
      </c>
    </row>
    <row r="212" spans="1:19" s="17" customFormat="1" ht="20.100000000000001" customHeight="1" x14ac:dyDescent="0.25">
      <c r="A212" s="14">
        <v>43511</v>
      </c>
      <c r="B212" s="15" t="s">
        <v>33</v>
      </c>
      <c r="C212" s="15"/>
      <c r="D212" s="17" t="s">
        <v>187</v>
      </c>
      <c r="F212" s="17" t="s">
        <v>188</v>
      </c>
      <c r="G212" s="26"/>
      <c r="M212" s="17">
        <v>1</v>
      </c>
    </row>
    <row r="213" spans="1:19" s="17" customFormat="1" ht="20.100000000000001" customHeight="1" x14ac:dyDescent="0.25">
      <c r="A213" s="14">
        <v>43514</v>
      </c>
      <c r="B213" s="15" t="s">
        <v>27</v>
      </c>
      <c r="C213" s="15"/>
      <c r="F213" s="17" t="s">
        <v>491</v>
      </c>
      <c r="G213" s="26"/>
      <c r="P213" s="17">
        <v>1</v>
      </c>
    </row>
    <row r="214" spans="1:19" s="17" customFormat="1" ht="20.100000000000001" customHeight="1" x14ac:dyDescent="0.25">
      <c r="A214" s="14">
        <v>43514</v>
      </c>
      <c r="B214" s="15" t="s">
        <v>27</v>
      </c>
      <c r="C214" s="15"/>
      <c r="E214" s="17" t="s">
        <v>489</v>
      </c>
      <c r="F214" s="17" t="s">
        <v>492</v>
      </c>
      <c r="G214" s="26"/>
      <c r="P214" s="17">
        <v>2</v>
      </c>
    </row>
    <row r="215" spans="1:19" s="17" customFormat="1" ht="20.100000000000001" customHeight="1" x14ac:dyDescent="0.25">
      <c r="A215" s="14">
        <v>43514</v>
      </c>
      <c r="B215" s="15" t="s">
        <v>33</v>
      </c>
      <c r="C215" s="15"/>
      <c r="D215" s="17" t="s">
        <v>493</v>
      </c>
      <c r="F215" s="17" t="s">
        <v>494</v>
      </c>
      <c r="G215" s="26"/>
      <c r="H215" s="17">
        <v>1</v>
      </c>
      <c r="I215" s="17">
        <v>1</v>
      </c>
      <c r="K215" s="17">
        <v>1</v>
      </c>
      <c r="M215" s="17">
        <v>1</v>
      </c>
    </row>
    <row r="216" spans="1:19" s="17" customFormat="1" ht="20.100000000000001" customHeight="1" x14ac:dyDescent="0.25">
      <c r="A216" s="14">
        <v>43514</v>
      </c>
      <c r="B216" s="15" t="s">
        <v>33</v>
      </c>
      <c r="C216" s="15"/>
      <c r="D216" s="17" t="s">
        <v>495</v>
      </c>
      <c r="F216" s="17" t="s">
        <v>496</v>
      </c>
      <c r="G216" s="26">
        <v>2</v>
      </c>
      <c r="H216" s="17">
        <v>1</v>
      </c>
      <c r="M216" s="17">
        <v>1</v>
      </c>
    </row>
    <row r="217" spans="1:19" s="17" customFormat="1" ht="20.100000000000001" customHeight="1" x14ac:dyDescent="0.25">
      <c r="A217" s="14">
        <v>43514</v>
      </c>
      <c r="B217" s="15" t="s">
        <v>33</v>
      </c>
      <c r="C217" s="15"/>
      <c r="D217" s="17" t="s">
        <v>497</v>
      </c>
      <c r="F217" s="17" t="s">
        <v>71</v>
      </c>
      <c r="G217" s="26">
        <v>1</v>
      </c>
    </row>
    <row r="218" spans="1:19" s="17" customFormat="1" ht="20.100000000000001" customHeight="1" x14ac:dyDescent="0.25">
      <c r="A218" s="14">
        <v>43514</v>
      </c>
      <c r="B218" s="15" t="s">
        <v>33</v>
      </c>
      <c r="C218" s="15"/>
      <c r="D218" s="17" t="s">
        <v>498</v>
      </c>
      <c r="F218" s="17" t="s">
        <v>499</v>
      </c>
      <c r="G218" s="26">
        <v>1</v>
      </c>
      <c r="M218" s="17">
        <v>1</v>
      </c>
    </row>
    <row r="219" spans="1:19" s="17" customFormat="1" ht="20.100000000000001" customHeight="1" x14ac:dyDescent="0.25">
      <c r="A219" s="14">
        <v>43514</v>
      </c>
      <c r="B219" s="15" t="s">
        <v>33</v>
      </c>
      <c r="C219" s="15"/>
      <c r="D219" s="17" t="s">
        <v>498</v>
      </c>
      <c r="F219" s="17" t="s">
        <v>500</v>
      </c>
      <c r="G219" s="26">
        <v>1</v>
      </c>
      <c r="H219" s="17">
        <v>1</v>
      </c>
      <c r="O219" s="17">
        <v>1</v>
      </c>
    </row>
    <row r="220" spans="1:19" s="17" customFormat="1" ht="20.100000000000001" customHeight="1" x14ac:dyDescent="0.25">
      <c r="A220" s="14">
        <v>43514</v>
      </c>
      <c r="B220" s="15" t="s">
        <v>33</v>
      </c>
      <c r="C220" s="15"/>
      <c r="D220" s="17" t="s">
        <v>497</v>
      </c>
      <c r="F220" s="17" t="s">
        <v>501</v>
      </c>
      <c r="G220" s="26"/>
      <c r="H220" s="17">
        <v>1</v>
      </c>
      <c r="K220" s="17">
        <v>1</v>
      </c>
      <c r="L220" s="17">
        <v>1</v>
      </c>
      <c r="M220" s="17">
        <v>1</v>
      </c>
    </row>
    <row r="221" spans="1:19" s="17" customFormat="1" ht="20.100000000000001" customHeight="1" x14ac:dyDescent="0.25">
      <c r="A221" s="14">
        <v>43514</v>
      </c>
      <c r="B221" s="15" t="s">
        <v>33</v>
      </c>
      <c r="C221" s="15"/>
      <c r="D221" s="17" t="s">
        <v>502</v>
      </c>
      <c r="F221" s="17" t="s">
        <v>503</v>
      </c>
      <c r="G221" s="26"/>
      <c r="P221" s="17">
        <v>1</v>
      </c>
    </row>
    <row r="222" spans="1:19" s="17" customFormat="1" ht="20.100000000000001" customHeight="1" x14ac:dyDescent="0.25">
      <c r="A222" s="14">
        <v>43514</v>
      </c>
      <c r="B222" s="15" t="s">
        <v>33</v>
      </c>
      <c r="C222" s="15"/>
      <c r="D222" s="17" t="s">
        <v>504</v>
      </c>
      <c r="F222" s="17" t="s">
        <v>505</v>
      </c>
      <c r="G222" s="26"/>
      <c r="M222" s="17">
        <v>2</v>
      </c>
    </row>
    <row r="223" spans="1:19" s="17" customFormat="1" ht="20.100000000000001" customHeight="1" x14ac:dyDescent="0.25">
      <c r="A223" s="14">
        <v>43514</v>
      </c>
      <c r="B223" s="15" t="s">
        <v>33</v>
      </c>
      <c r="C223" s="15"/>
      <c r="D223" s="17" t="s">
        <v>506</v>
      </c>
      <c r="F223" s="17" t="s">
        <v>344</v>
      </c>
      <c r="G223" s="26"/>
      <c r="M223" s="17">
        <v>1</v>
      </c>
    </row>
    <row r="224" spans="1:19" s="17" customFormat="1" ht="20.100000000000001" customHeight="1" x14ac:dyDescent="0.25">
      <c r="A224" s="14">
        <v>43515</v>
      </c>
      <c r="B224" s="15" t="s">
        <v>27</v>
      </c>
      <c r="C224" s="15"/>
      <c r="E224" s="17" t="s">
        <v>489</v>
      </c>
      <c r="F224" s="17" t="s">
        <v>507</v>
      </c>
      <c r="G224" s="26"/>
      <c r="I224" s="17">
        <v>8</v>
      </c>
      <c r="S224" s="17">
        <v>20</v>
      </c>
    </row>
    <row r="225" spans="1:16" s="17" customFormat="1" ht="20.100000000000001" customHeight="1" x14ac:dyDescent="0.25">
      <c r="A225" s="14">
        <v>43515</v>
      </c>
      <c r="B225" s="15" t="s">
        <v>27</v>
      </c>
      <c r="C225" s="15"/>
      <c r="D225" s="17" t="s">
        <v>508</v>
      </c>
      <c r="F225" s="17" t="s">
        <v>509</v>
      </c>
      <c r="G225" s="26"/>
      <c r="P225" s="17">
        <v>1</v>
      </c>
    </row>
    <row r="226" spans="1:16" s="17" customFormat="1" ht="20.100000000000001" customHeight="1" x14ac:dyDescent="0.25">
      <c r="A226" s="14">
        <v>43515</v>
      </c>
      <c r="B226" s="15" t="s">
        <v>27</v>
      </c>
      <c r="C226" s="15"/>
      <c r="D226" s="17" t="s">
        <v>454</v>
      </c>
      <c r="F226" s="17" t="s">
        <v>510</v>
      </c>
      <c r="G226" s="26"/>
      <c r="M226" s="17">
        <v>2</v>
      </c>
      <c r="P226" s="17">
        <v>2</v>
      </c>
    </row>
    <row r="227" spans="1:16" s="17" customFormat="1" ht="20.100000000000001" customHeight="1" x14ac:dyDescent="0.25">
      <c r="A227" s="14">
        <v>43515</v>
      </c>
      <c r="B227" s="15" t="s">
        <v>33</v>
      </c>
      <c r="C227" s="15"/>
      <c r="D227" s="17" t="s">
        <v>511</v>
      </c>
      <c r="F227" s="17" t="s">
        <v>512</v>
      </c>
      <c r="G227" s="26">
        <v>1</v>
      </c>
      <c r="H227" s="17">
        <v>1</v>
      </c>
      <c r="M227" s="17">
        <v>2</v>
      </c>
      <c r="N227" s="17">
        <v>2</v>
      </c>
    </row>
    <row r="228" spans="1:16" s="17" customFormat="1" ht="20.100000000000001" customHeight="1" x14ac:dyDescent="0.25">
      <c r="A228" s="14">
        <v>43515</v>
      </c>
      <c r="B228" s="15" t="s">
        <v>33</v>
      </c>
      <c r="C228" s="15"/>
      <c r="D228" s="17" t="s">
        <v>513</v>
      </c>
      <c r="F228" s="17" t="s">
        <v>514</v>
      </c>
      <c r="G228" s="26">
        <v>1</v>
      </c>
    </row>
    <row r="229" spans="1:16" s="17" customFormat="1" ht="20.100000000000001" customHeight="1" x14ac:dyDescent="0.25">
      <c r="A229" s="14">
        <v>43515</v>
      </c>
      <c r="B229" s="15" t="s">
        <v>33</v>
      </c>
      <c r="C229" s="15"/>
      <c r="D229" s="17" t="s">
        <v>515</v>
      </c>
      <c r="F229" s="17" t="s">
        <v>516</v>
      </c>
      <c r="G229" s="26">
        <v>1</v>
      </c>
      <c r="H229" s="17">
        <v>1</v>
      </c>
      <c r="M229" s="17">
        <v>1</v>
      </c>
    </row>
    <row r="230" spans="1:16" s="17" customFormat="1" ht="20.100000000000001" customHeight="1" x14ac:dyDescent="0.25">
      <c r="A230" s="14">
        <v>43515</v>
      </c>
      <c r="B230" s="15" t="s">
        <v>33</v>
      </c>
      <c r="C230" s="15"/>
      <c r="D230" s="17" t="s">
        <v>517</v>
      </c>
      <c r="F230" s="17" t="s">
        <v>518</v>
      </c>
      <c r="G230" s="26">
        <v>1</v>
      </c>
      <c r="M230" s="17">
        <v>1</v>
      </c>
    </row>
    <row r="231" spans="1:16" s="17" customFormat="1" ht="20.100000000000001" customHeight="1" x14ac:dyDescent="0.25">
      <c r="A231" s="14">
        <v>43515</v>
      </c>
      <c r="B231" s="15" t="s">
        <v>33</v>
      </c>
      <c r="C231" s="15"/>
      <c r="D231" s="17" t="s">
        <v>519</v>
      </c>
      <c r="F231" s="17" t="s">
        <v>520</v>
      </c>
      <c r="G231" s="26"/>
      <c r="M231" s="17">
        <v>1</v>
      </c>
    </row>
    <row r="232" spans="1:16" s="17" customFormat="1" ht="20.100000000000001" customHeight="1" x14ac:dyDescent="0.25">
      <c r="A232" s="14">
        <v>43515</v>
      </c>
      <c r="B232" s="15" t="s">
        <v>33</v>
      </c>
      <c r="C232" s="15"/>
      <c r="D232" s="17" t="s">
        <v>521</v>
      </c>
      <c r="F232" s="17" t="s">
        <v>192</v>
      </c>
      <c r="G232" s="26"/>
      <c r="M232" s="17">
        <v>1</v>
      </c>
    </row>
    <row r="233" spans="1:16" s="17" customFormat="1" ht="20.100000000000001" customHeight="1" x14ac:dyDescent="0.25">
      <c r="A233" s="14">
        <v>43515</v>
      </c>
      <c r="B233" s="15" t="s">
        <v>33</v>
      </c>
      <c r="C233" s="15"/>
      <c r="D233" s="17" t="s">
        <v>522</v>
      </c>
      <c r="F233" s="17" t="s">
        <v>193</v>
      </c>
      <c r="G233" s="26"/>
      <c r="H233" s="17">
        <v>1</v>
      </c>
    </row>
    <row r="234" spans="1:16" s="17" customFormat="1" ht="20.100000000000001" customHeight="1" x14ac:dyDescent="0.25">
      <c r="A234" s="14">
        <v>43515</v>
      </c>
      <c r="B234" s="15" t="s">
        <v>33</v>
      </c>
      <c r="C234" s="15"/>
      <c r="D234" s="17" t="s">
        <v>523</v>
      </c>
      <c r="F234" s="17" t="s">
        <v>524</v>
      </c>
      <c r="G234" s="26">
        <v>1</v>
      </c>
      <c r="M234" s="17">
        <v>1</v>
      </c>
    </row>
    <row r="235" spans="1:16" s="17" customFormat="1" ht="20.100000000000001" customHeight="1" x14ac:dyDescent="0.25">
      <c r="A235" s="14">
        <v>43516</v>
      </c>
      <c r="B235" s="15" t="s">
        <v>27</v>
      </c>
      <c r="C235" s="15"/>
      <c r="D235" s="17" t="s">
        <v>525</v>
      </c>
      <c r="F235" s="17" t="s">
        <v>526</v>
      </c>
      <c r="G235" s="26"/>
      <c r="P235" s="17">
        <v>1</v>
      </c>
    </row>
    <row r="236" spans="1:16" s="17" customFormat="1" ht="19.5" customHeight="1" x14ac:dyDescent="0.25">
      <c r="A236" s="14">
        <v>43516</v>
      </c>
      <c r="B236" s="15" t="s">
        <v>33</v>
      </c>
      <c r="C236" s="15">
        <v>7883</v>
      </c>
      <c r="D236" s="17" t="s">
        <v>213</v>
      </c>
      <c r="F236" s="17" t="s">
        <v>225</v>
      </c>
      <c r="G236" s="26"/>
      <c r="J236" s="17">
        <v>1</v>
      </c>
      <c r="L236" s="17">
        <v>1</v>
      </c>
      <c r="M236" s="17">
        <v>1</v>
      </c>
      <c r="N236" s="17">
        <v>1</v>
      </c>
    </row>
    <row r="237" spans="1:16" s="17" customFormat="1" ht="20.100000000000001" customHeight="1" x14ac:dyDescent="0.25">
      <c r="A237" s="14">
        <v>43516</v>
      </c>
      <c r="B237" s="15" t="s">
        <v>33</v>
      </c>
      <c r="C237" s="15"/>
      <c r="D237" s="16" t="s">
        <v>214</v>
      </c>
      <c r="F237" s="18" t="s">
        <v>120</v>
      </c>
      <c r="G237" s="26"/>
      <c r="H237" s="17">
        <v>1</v>
      </c>
    </row>
    <row r="238" spans="1:16" s="17" customFormat="1" ht="20.100000000000001" customHeight="1" x14ac:dyDescent="0.25">
      <c r="A238" s="14">
        <v>43516</v>
      </c>
      <c r="B238" s="15" t="s">
        <v>33</v>
      </c>
      <c r="C238" s="15"/>
      <c r="D238" s="17" t="s">
        <v>215</v>
      </c>
      <c r="F238" s="17" t="s">
        <v>226</v>
      </c>
      <c r="G238" s="26"/>
      <c r="P238" s="17">
        <v>1</v>
      </c>
    </row>
    <row r="239" spans="1:16" s="17" customFormat="1" ht="20.100000000000001" customHeight="1" x14ac:dyDescent="0.25">
      <c r="A239" s="14">
        <v>43516</v>
      </c>
      <c r="B239" s="15" t="s">
        <v>33</v>
      </c>
      <c r="C239" s="15"/>
      <c r="D239" s="16"/>
      <c r="F239" s="18" t="s">
        <v>216</v>
      </c>
      <c r="G239" s="26"/>
      <c r="P239" s="17">
        <v>1</v>
      </c>
    </row>
    <row r="240" spans="1:16" s="17" customFormat="1" ht="20.100000000000001" customHeight="1" x14ac:dyDescent="0.25">
      <c r="A240" s="14">
        <v>43516</v>
      </c>
      <c r="B240" s="15" t="s">
        <v>33</v>
      </c>
      <c r="C240" s="15"/>
      <c r="D240" s="16" t="s">
        <v>217</v>
      </c>
      <c r="F240" s="18" t="s">
        <v>90</v>
      </c>
      <c r="G240" s="26">
        <v>1</v>
      </c>
    </row>
    <row r="241" spans="1:16" s="17" customFormat="1" ht="20.100000000000001" customHeight="1" x14ac:dyDescent="0.25">
      <c r="A241" s="14">
        <v>43516</v>
      </c>
      <c r="B241" s="15" t="s">
        <v>33</v>
      </c>
      <c r="C241" s="15"/>
      <c r="D241" s="16" t="s">
        <v>218</v>
      </c>
      <c r="F241" s="18" t="s">
        <v>227</v>
      </c>
      <c r="G241" s="26">
        <v>1</v>
      </c>
      <c r="P241" s="17">
        <v>1</v>
      </c>
    </row>
    <row r="242" spans="1:16" s="17" customFormat="1" x14ac:dyDescent="0.25">
      <c r="A242" s="14">
        <v>43516</v>
      </c>
      <c r="B242" s="15" t="s">
        <v>33</v>
      </c>
      <c r="C242" s="15"/>
      <c r="D242" s="17" t="s">
        <v>219</v>
      </c>
      <c r="F242" s="19" t="s">
        <v>228</v>
      </c>
      <c r="G242" s="26">
        <v>1</v>
      </c>
      <c r="P242" s="17">
        <v>1</v>
      </c>
    </row>
    <row r="243" spans="1:16" s="17" customFormat="1" x14ac:dyDescent="0.25">
      <c r="A243" s="14">
        <v>43516</v>
      </c>
      <c r="B243" s="15" t="s">
        <v>33</v>
      </c>
      <c r="C243" s="15">
        <v>8222</v>
      </c>
      <c r="D243" s="17" t="s">
        <v>220</v>
      </c>
      <c r="F243" s="19" t="s">
        <v>231</v>
      </c>
      <c r="G243" s="26"/>
      <c r="P243" s="17">
        <v>1</v>
      </c>
    </row>
    <row r="244" spans="1:16" s="17" customFormat="1" x14ac:dyDescent="0.25">
      <c r="A244" s="14">
        <v>43516</v>
      </c>
      <c r="B244" s="15" t="s">
        <v>33</v>
      </c>
      <c r="C244" s="15"/>
      <c r="E244" s="17" t="s">
        <v>221</v>
      </c>
      <c r="F244" s="19" t="s">
        <v>230</v>
      </c>
      <c r="G244" s="26"/>
      <c r="P244" s="17">
        <v>1</v>
      </c>
    </row>
    <row r="245" spans="1:16" s="17" customFormat="1" x14ac:dyDescent="0.25">
      <c r="A245" s="14">
        <v>43516</v>
      </c>
      <c r="B245" s="15" t="s">
        <v>33</v>
      </c>
      <c r="C245" s="15"/>
      <c r="D245" s="17" t="s">
        <v>222</v>
      </c>
      <c r="F245" s="19" t="s">
        <v>229</v>
      </c>
      <c r="G245" s="26">
        <v>1</v>
      </c>
    </row>
    <row r="246" spans="1:16" s="17" customFormat="1" x14ac:dyDescent="0.25">
      <c r="A246" s="14">
        <v>43516</v>
      </c>
      <c r="B246" s="15" t="s">
        <v>33</v>
      </c>
      <c r="C246" s="15"/>
      <c r="D246" s="17" t="s">
        <v>223</v>
      </c>
      <c r="F246" s="19" t="s">
        <v>224</v>
      </c>
      <c r="G246" s="26"/>
      <c r="P246" s="17">
        <v>1</v>
      </c>
    </row>
    <row r="247" spans="1:16" s="17" customFormat="1" x14ac:dyDescent="0.25">
      <c r="A247" s="14">
        <v>43517</v>
      </c>
      <c r="B247" s="15" t="s">
        <v>27</v>
      </c>
      <c r="C247" s="15"/>
      <c r="D247" s="17" t="s">
        <v>527</v>
      </c>
      <c r="F247" s="19" t="s">
        <v>526</v>
      </c>
      <c r="G247" s="26"/>
      <c r="P247" s="17">
        <v>1</v>
      </c>
    </row>
    <row r="248" spans="1:16" s="17" customFormat="1" ht="20.100000000000001" customHeight="1" x14ac:dyDescent="0.25">
      <c r="A248" s="14">
        <v>43517</v>
      </c>
      <c r="B248" s="15" t="s">
        <v>33</v>
      </c>
      <c r="C248" s="15"/>
      <c r="D248" s="17" t="s">
        <v>198</v>
      </c>
      <c r="F248" s="17" t="s">
        <v>151</v>
      </c>
      <c r="G248" s="26"/>
      <c r="M248" s="17">
        <v>1</v>
      </c>
    </row>
    <row r="249" spans="1:16" s="17" customFormat="1" ht="20.100000000000001" customHeight="1" x14ac:dyDescent="0.25">
      <c r="A249" s="14">
        <v>43517</v>
      </c>
      <c r="B249" s="15" t="s">
        <v>33</v>
      </c>
      <c r="C249" s="15"/>
      <c r="D249" s="17" t="s">
        <v>199</v>
      </c>
      <c r="F249" s="17" t="s">
        <v>208</v>
      </c>
      <c r="G249" s="26">
        <v>1</v>
      </c>
      <c r="M249" s="17">
        <v>1</v>
      </c>
    </row>
    <row r="250" spans="1:16" s="17" customFormat="1" ht="20.100000000000001" customHeight="1" x14ac:dyDescent="0.25">
      <c r="A250" s="14">
        <v>43517</v>
      </c>
      <c r="B250" s="15" t="s">
        <v>33</v>
      </c>
      <c r="C250" s="15"/>
      <c r="D250" s="17" t="s">
        <v>200</v>
      </c>
      <c r="F250" s="17" t="s">
        <v>209</v>
      </c>
      <c r="G250" s="26">
        <v>1</v>
      </c>
      <c r="H250" s="17">
        <v>1</v>
      </c>
      <c r="M250" s="17">
        <v>1</v>
      </c>
    </row>
    <row r="251" spans="1:16" s="17" customFormat="1" ht="20.100000000000001" customHeight="1" x14ac:dyDescent="0.25">
      <c r="A251" s="14">
        <v>43517</v>
      </c>
      <c r="B251" s="15" t="s">
        <v>33</v>
      </c>
      <c r="C251" s="15"/>
      <c r="E251" s="17" t="s">
        <v>201</v>
      </c>
      <c r="F251" s="17" t="s">
        <v>210</v>
      </c>
      <c r="G251" s="26"/>
      <c r="M251" s="17">
        <v>1</v>
      </c>
      <c r="N251" s="17">
        <v>1</v>
      </c>
    </row>
    <row r="252" spans="1:16" s="17" customFormat="1" ht="20.100000000000001" customHeight="1" x14ac:dyDescent="0.25">
      <c r="A252" s="14">
        <v>43517</v>
      </c>
      <c r="B252" s="15" t="s">
        <v>33</v>
      </c>
      <c r="C252" s="15"/>
      <c r="E252" s="17" t="s">
        <v>202</v>
      </c>
      <c r="F252" s="17" t="s">
        <v>151</v>
      </c>
      <c r="G252" s="26"/>
      <c r="M252" s="17">
        <v>1</v>
      </c>
    </row>
    <row r="253" spans="1:16" s="17" customFormat="1" ht="20.100000000000001" customHeight="1" x14ac:dyDescent="0.25">
      <c r="A253" s="14">
        <v>43517</v>
      </c>
      <c r="B253" s="15" t="s">
        <v>33</v>
      </c>
      <c r="C253" s="15"/>
      <c r="D253" s="17" t="s">
        <v>203</v>
      </c>
      <c r="F253" s="17" t="s">
        <v>209</v>
      </c>
      <c r="G253" s="26">
        <v>1</v>
      </c>
      <c r="H253" s="17">
        <v>1</v>
      </c>
    </row>
    <row r="254" spans="1:16" s="17" customFormat="1" ht="20.100000000000001" customHeight="1" x14ac:dyDescent="0.25">
      <c r="A254" s="14">
        <v>43517</v>
      </c>
      <c r="B254" s="15" t="s">
        <v>33</v>
      </c>
      <c r="C254" s="15"/>
      <c r="D254" s="17" t="s">
        <v>204</v>
      </c>
      <c r="F254" s="17" t="s">
        <v>211</v>
      </c>
      <c r="G254" s="26">
        <v>1</v>
      </c>
      <c r="H254" s="17">
        <v>1</v>
      </c>
      <c r="M254" s="17">
        <v>1</v>
      </c>
    </row>
    <row r="255" spans="1:16" s="17" customFormat="1" ht="20.100000000000001" customHeight="1" x14ac:dyDescent="0.25">
      <c r="A255" s="14">
        <v>43517</v>
      </c>
      <c r="B255" s="15" t="s">
        <v>33</v>
      </c>
      <c r="C255" s="15"/>
      <c r="D255" s="17" t="s">
        <v>205</v>
      </c>
      <c r="F255" s="17" t="s">
        <v>75</v>
      </c>
      <c r="G255" s="26">
        <v>1</v>
      </c>
      <c r="H255" s="17">
        <v>1</v>
      </c>
    </row>
    <row r="256" spans="1:16" s="17" customFormat="1" ht="20.100000000000001" customHeight="1" x14ac:dyDescent="0.25">
      <c r="A256" s="14">
        <v>43517</v>
      </c>
      <c r="B256" s="15" t="s">
        <v>33</v>
      </c>
      <c r="C256" s="15"/>
      <c r="D256" s="17" t="s">
        <v>206</v>
      </c>
      <c r="F256" s="17" t="s">
        <v>151</v>
      </c>
      <c r="G256" s="26">
        <v>1</v>
      </c>
      <c r="H256" s="17">
        <v>1</v>
      </c>
    </row>
    <row r="257" spans="1:18" s="17" customFormat="1" ht="20.100000000000001" customHeight="1" x14ac:dyDescent="0.25">
      <c r="A257" s="14">
        <v>43517</v>
      </c>
      <c r="B257" s="15" t="s">
        <v>33</v>
      </c>
      <c r="C257" s="15"/>
      <c r="D257" s="17" t="s">
        <v>207</v>
      </c>
      <c r="F257" s="17" t="s">
        <v>212</v>
      </c>
      <c r="G257" s="26"/>
      <c r="L257" s="17">
        <v>1</v>
      </c>
    </row>
    <row r="258" spans="1:18" s="17" customFormat="1" ht="20.100000000000001" customHeight="1" x14ac:dyDescent="0.25">
      <c r="A258" s="14">
        <v>43518</v>
      </c>
      <c r="B258" s="15" t="s">
        <v>27</v>
      </c>
      <c r="C258" s="15"/>
      <c r="D258" s="17" t="s">
        <v>527</v>
      </c>
      <c r="F258" s="17" t="s">
        <v>526</v>
      </c>
      <c r="G258" s="26"/>
      <c r="M258" s="17">
        <v>1</v>
      </c>
    </row>
    <row r="259" spans="1:18" s="17" customFormat="1" ht="20.100000000000001" customHeight="1" x14ac:dyDescent="0.25">
      <c r="A259" s="14">
        <v>43518</v>
      </c>
      <c r="B259" s="15" t="s">
        <v>27</v>
      </c>
      <c r="C259" s="15"/>
      <c r="D259" s="17" t="s">
        <v>528</v>
      </c>
      <c r="F259" s="17" t="s">
        <v>529</v>
      </c>
      <c r="G259" s="26">
        <v>1</v>
      </c>
      <c r="H259" s="17">
        <v>1</v>
      </c>
      <c r="I259" s="17">
        <v>1</v>
      </c>
      <c r="K259" s="17">
        <v>1</v>
      </c>
    </row>
    <row r="260" spans="1:18" s="17" customFormat="1" ht="18.75" customHeight="1" x14ac:dyDescent="0.25">
      <c r="A260" s="14">
        <v>43518</v>
      </c>
      <c r="B260" s="15" t="s">
        <v>33</v>
      </c>
      <c r="C260" s="15"/>
      <c r="D260" s="17" t="s">
        <v>530</v>
      </c>
      <c r="F260" s="17" t="s">
        <v>531</v>
      </c>
      <c r="G260" s="26">
        <v>1</v>
      </c>
      <c r="H260" s="17">
        <v>1</v>
      </c>
      <c r="I260" s="17">
        <v>1</v>
      </c>
      <c r="L260" s="17">
        <v>1</v>
      </c>
      <c r="M260" s="17">
        <v>3</v>
      </c>
    </row>
    <row r="261" spans="1:18" s="17" customFormat="1" ht="20.100000000000001" customHeight="1" x14ac:dyDescent="0.25">
      <c r="A261" s="14">
        <v>43518</v>
      </c>
      <c r="B261" s="15" t="s">
        <v>33</v>
      </c>
      <c r="C261" s="15"/>
      <c r="D261" s="17" t="s">
        <v>532</v>
      </c>
      <c r="F261" s="17" t="s">
        <v>533</v>
      </c>
      <c r="G261" s="26"/>
      <c r="H261" s="17">
        <v>1</v>
      </c>
      <c r="M261" s="17">
        <v>2</v>
      </c>
    </row>
    <row r="262" spans="1:18" s="17" customFormat="1" ht="20.100000000000001" customHeight="1" x14ac:dyDescent="0.25">
      <c r="A262" s="14">
        <v>43518</v>
      </c>
      <c r="B262" s="15" t="s">
        <v>33</v>
      </c>
      <c r="C262" s="15"/>
      <c r="D262" s="17" t="s">
        <v>126</v>
      </c>
      <c r="F262" s="17" t="s">
        <v>534</v>
      </c>
      <c r="G262" s="26">
        <v>1</v>
      </c>
      <c r="M262" s="17">
        <v>2</v>
      </c>
    </row>
    <row r="263" spans="1:18" s="17" customFormat="1" ht="20.100000000000001" customHeight="1" x14ac:dyDescent="0.25">
      <c r="A263" s="14">
        <v>43518</v>
      </c>
      <c r="B263" s="15" t="s">
        <v>33</v>
      </c>
      <c r="C263" s="15"/>
      <c r="D263" s="17" t="s">
        <v>535</v>
      </c>
      <c r="F263" s="17" t="s">
        <v>536</v>
      </c>
      <c r="G263" s="26"/>
      <c r="H263" s="17">
        <v>1</v>
      </c>
      <c r="M263" s="17">
        <v>1</v>
      </c>
    </row>
    <row r="264" spans="1:18" s="17" customFormat="1" ht="20.100000000000001" customHeight="1" x14ac:dyDescent="0.25">
      <c r="A264" s="14">
        <v>43518</v>
      </c>
      <c r="B264" s="15" t="s">
        <v>33</v>
      </c>
      <c r="C264" s="15"/>
      <c r="D264" s="17" t="s">
        <v>537</v>
      </c>
      <c r="F264" s="17" t="s">
        <v>538</v>
      </c>
      <c r="G264" s="26">
        <v>1</v>
      </c>
      <c r="H264" s="17">
        <v>1</v>
      </c>
    </row>
    <row r="265" spans="1:18" s="17" customFormat="1" ht="20.100000000000001" customHeight="1" x14ac:dyDescent="0.25">
      <c r="A265" s="14">
        <v>43518</v>
      </c>
      <c r="B265" s="15" t="s">
        <v>33</v>
      </c>
      <c r="C265" s="15"/>
      <c r="D265" s="17" t="s">
        <v>539</v>
      </c>
      <c r="F265" s="17" t="s">
        <v>540</v>
      </c>
      <c r="G265" s="26">
        <v>1</v>
      </c>
      <c r="M265" s="17">
        <v>2</v>
      </c>
    </row>
    <row r="266" spans="1:18" s="17" customFormat="1" ht="20.100000000000001" customHeight="1" x14ac:dyDescent="0.25">
      <c r="A266" s="14">
        <v>43521</v>
      </c>
      <c r="B266" s="15" t="s">
        <v>27</v>
      </c>
      <c r="C266" s="15"/>
      <c r="D266" s="17" t="s">
        <v>541</v>
      </c>
      <c r="F266" s="17" t="s">
        <v>542</v>
      </c>
      <c r="G266" s="26">
        <v>1</v>
      </c>
      <c r="H266" s="17">
        <v>1</v>
      </c>
      <c r="I266" s="17">
        <v>1</v>
      </c>
      <c r="K266" s="17">
        <v>1</v>
      </c>
      <c r="R266" s="17">
        <v>50</v>
      </c>
    </row>
    <row r="267" spans="1:18" s="17" customFormat="1" x14ac:dyDescent="0.25">
      <c r="A267" s="14">
        <v>43521</v>
      </c>
      <c r="B267" s="15" t="s">
        <v>33</v>
      </c>
      <c r="C267" s="15"/>
      <c r="D267" s="17" t="s">
        <v>232</v>
      </c>
      <c r="F267" s="19" t="s">
        <v>233</v>
      </c>
      <c r="G267" s="26"/>
      <c r="L267" s="17">
        <v>1</v>
      </c>
    </row>
    <row r="268" spans="1:18" s="17" customFormat="1" ht="20.100000000000001" customHeight="1" x14ac:dyDescent="0.25">
      <c r="A268" s="14">
        <v>43521</v>
      </c>
      <c r="B268" s="15" t="s">
        <v>33</v>
      </c>
      <c r="C268" s="15"/>
      <c r="D268" s="16" t="s">
        <v>232</v>
      </c>
      <c r="F268" s="18" t="s">
        <v>234</v>
      </c>
      <c r="G268" s="26">
        <v>1</v>
      </c>
    </row>
    <row r="269" spans="1:18" s="17" customFormat="1" x14ac:dyDescent="0.25">
      <c r="A269" s="14">
        <v>43521</v>
      </c>
      <c r="B269" s="15" t="s">
        <v>33</v>
      </c>
      <c r="C269" s="15"/>
      <c r="D269" s="16" t="s">
        <v>235</v>
      </c>
      <c r="F269" s="18" t="s">
        <v>238</v>
      </c>
      <c r="G269" s="26">
        <v>1</v>
      </c>
    </row>
    <row r="270" spans="1:18" s="17" customFormat="1" ht="20.100000000000001" customHeight="1" x14ac:dyDescent="0.25">
      <c r="A270" s="14">
        <v>43521</v>
      </c>
      <c r="B270" s="15" t="s">
        <v>33</v>
      </c>
      <c r="C270" s="15"/>
      <c r="D270" s="17" t="s">
        <v>236</v>
      </c>
      <c r="F270" s="18" t="s">
        <v>151</v>
      </c>
      <c r="G270" s="26"/>
      <c r="M270" s="17">
        <v>1</v>
      </c>
    </row>
    <row r="271" spans="1:18" s="17" customFormat="1" x14ac:dyDescent="0.25">
      <c r="A271" s="14">
        <v>43521</v>
      </c>
      <c r="B271" s="15" t="s">
        <v>33</v>
      </c>
      <c r="C271" s="15"/>
      <c r="D271" s="16" t="s">
        <v>237</v>
      </c>
      <c r="F271" s="18" t="s">
        <v>238</v>
      </c>
      <c r="G271" s="26">
        <v>1</v>
      </c>
    </row>
    <row r="272" spans="1:18" s="17" customFormat="1" ht="20.100000000000001" customHeight="1" x14ac:dyDescent="0.25">
      <c r="A272" s="14">
        <v>43521</v>
      </c>
      <c r="B272" s="15" t="s">
        <v>59</v>
      </c>
      <c r="C272" s="15"/>
      <c r="D272" s="17" t="s">
        <v>347</v>
      </c>
      <c r="F272" s="17" t="s">
        <v>348</v>
      </c>
      <c r="G272" s="26"/>
      <c r="P272" s="17">
        <v>1</v>
      </c>
    </row>
    <row r="273" spans="1:16" s="17" customFormat="1" ht="20.100000000000001" customHeight="1" x14ac:dyDescent="0.25">
      <c r="A273" s="14">
        <v>43522</v>
      </c>
      <c r="B273" s="15" t="s">
        <v>27</v>
      </c>
      <c r="C273" s="15"/>
      <c r="D273" s="17" t="s">
        <v>541</v>
      </c>
      <c r="F273" s="17" t="s">
        <v>470</v>
      </c>
      <c r="G273" s="26">
        <v>1</v>
      </c>
      <c r="H273" s="17">
        <v>1</v>
      </c>
      <c r="I273" s="17">
        <v>1</v>
      </c>
    </row>
    <row r="274" spans="1:16" s="17" customFormat="1" x14ac:dyDescent="0.25">
      <c r="A274" s="14">
        <v>43522</v>
      </c>
      <c r="B274" s="15" t="s">
        <v>33</v>
      </c>
      <c r="C274" s="15"/>
      <c r="D274" s="16" t="s">
        <v>239</v>
      </c>
      <c r="F274" s="18" t="s">
        <v>258</v>
      </c>
      <c r="G274" s="26"/>
      <c r="P274" s="17">
        <v>1</v>
      </c>
    </row>
    <row r="275" spans="1:16" s="17" customFormat="1" x14ac:dyDescent="0.25">
      <c r="A275" s="14">
        <v>43522</v>
      </c>
      <c r="B275" s="15" t="s">
        <v>33</v>
      </c>
      <c r="C275" s="15"/>
      <c r="D275" s="16" t="s">
        <v>240</v>
      </c>
      <c r="F275" s="18" t="s">
        <v>259</v>
      </c>
      <c r="G275" s="26">
        <v>1</v>
      </c>
    </row>
    <row r="276" spans="1:16" s="17" customFormat="1" x14ac:dyDescent="0.25">
      <c r="A276" s="14">
        <v>43522</v>
      </c>
      <c r="B276" s="15" t="s">
        <v>33</v>
      </c>
      <c r="C276" s="15"/>
      <c r="D276" s="16" t="s">
        <v>241</v>
      </c>
      <c r="F276" s="18" t="s">
        <v>260</v>
      </c>
      <c r="G276" s="26"/>
      <c r="P276" s="17">
        <v>1</v>
      </c>
    </row>
    <row r="277" spans="1:16" s="17" customFormat="1" x14ac:dyDescent="0.25">
      <c r="A277" s="14">
        <v>43522</v>
      </c>
      <c r="B277" s="15" t="s">
        <v>33</v>
      </c>
      <c r="C277" s="15"/>
      <c r="D277" s="16" t="s">
        <v>241</v>
      </c>
      <c r="F277" s="18" t="s">
        <v>261</v>
      </c>
      <c r="G277" s="26"/>
      <c r="P277" s="17">
        <v>1</v>
      </c>
    </row>
    <row r="278" spans="1:16" s="17" customFormat="1" x14ac:dyDescent="0.25">
      <c r="A278" s="14">
        <v>43522</v>
      </c>
      <c r="B278" s="15" t="s">
        <v>33</v>
      </c>
      <c r="C278" s="15"/>
      <c r="D278" s="16" t="s">
        <v>241</v>
      </c>
      <c r="F278" s="18" t="s">
        <v>114</v>
      </c>
      <c r="G278" s="26"/>
      <c r="P278" s="17">
        <v>1</v>
      </c>
    </row>
    <row r="279" spans="1:16" s="17" customFormat="1" x14ac:dyDescent="0.25">
      <c r="A279" s="14">
        <v>43522</v>
      </c>
      <c r="B279" s="15" t="s">
        <v>33</v>
      </c>
      <c r="C279" s="15"/>
      <c r="D279" s="16" t="s">
        <v>242</v>
      </c>
      <c r="F279" s="18" t="s">
        <v>160</v>
      </c>
      <c r="G279" s="26">
        <v>1</v>
      </c>
    </row>
    <row r="280" spans="1:16" s="17" customFormat="1" x14ac:dyDescent="0.25">
      <c r="A280" s="14">
        <v>43522</v>
      </c>
      <c r="B280" s="15" t="s">
        <v>33</v>
      </c>
      <c r="C280" s="15"/>
      <c r="D280" s="16" t="s">
        <v>243</v>
      </c>
      <c r="F280" s="18" t="s">
        <v>262</v>
      </c>
      <c r="G280" s="26"/>
      <c r="H280" s="17">
        <v>1</v>
      </c>
      <c r="M280" s="17">
        <v>1</v>
      </c>
    </row>
    <row r="281" spans="1:16" s="17" customFormat="1" x14ac:dyDescent="0.25">
      <c r="A281" s="14">
        <v>43522</v>
      </c>
      <c r="B281" s="15" t="s">
        <v>33</v>
      </c>
      <c r="C281" s="15"/>
      <c r="D281" s="17" t="s">
        <v>244</v>
      </c>
      <c r="F281" s="18" t="s">
        <v>160</v>
      </c>
      <c r="G281" s="26">
        <v>1</v>
      </c>
    </row>
    <row r="282" spans="1:16" s="17" customFormat="1" x14ac:dyDescent="0.25">
      <c r="A282" s="14">
        <v>43522</v>
      </c>
      <c r="B282" s="15" t="s">
        <v>33</v>
      </c>
      <c r="C282" s="15"/>
      <c r="D282" s="16" t="s">
        <v>245</v>
      </c>
      <c r="F282" s="18" t="s">
        <v>263</v>
      </c>
      <c r="G282" s="26"/>
      <c r="H282" s="17">
        <v>1</v>
      </c>
    </row>
    <row r="283" spans="1:16" s="17" customFormat="1" ht="20.100000000000001" customHeight="1" x14ac:dyDescent="0.25">
      <c r="A283" s="14">
        <v>43522</v>
      </c>
      <c r="B283" s="15" t="s">
        <v>33</v>
      </c>
      <c r="C283" s="15"/>
      <c r="D283" s="16" t="s">
        <v>246</v>
      </c>
      <c r="F283" s="18" t="s">
        <v>257</v>
      </c>
      <c r="G283" s="26"/>
      <c r="H283" s="17">
        <v>1</v>
      </c>
      <c r="M283" s="17">
        <v>1</v>
      </c>
    </row>
    <row r="284" spans="1:16" s="17" customFormat="1" ht="20.100000000000001" customHeight="1" x14ac:dyDescent="0.25">
      <c r="A284" s="14">
        <v>43522</v>
      </c>
      <c r="B284" s="15" t="s">
        <v>33</v>
      </c>
      <c r="C284" s="15"/>
      <c r="D284" s="16" t="s">
        <v>246</v>
      </c>
      <c r="F284" s="17" t="s">
        <v>256</v>
      </c>
      <c r="G284" s="26"/>
      <c r="P284" s="17">
        <v>1</v>
      </c>
    </row>
    <row r="285" spans="1:16" s="17" customFormat="1" ht="20.100000000000001" customHeight="1" x14ac:dyDescent="0.25">
      <c r="A285" s="14">
        <v>43522</v>
      </c>
      <c r="B285" s="15" t="s">
        <v>33</v>
      </c>
      <c r="C285" s="15"/>
      <c r="D285" s="16" t="s">
        <v>247</v>
      </c>
      <c r="F285" s="18" t="s">
        <v>255</v>
      </c>
      <c r="G285" s="26"/>
      <c r="H285" s="17">
        <v>1</v>
      </c>
      <c r="N285" s="17">
        <v>1</v>
      </c>
    </row>
    <row r="286" spans="1:16" s="17" customFormat="1" ht="20.100000000000001" customHeight="1" x14ac:dyDescent="0.25">
      <c r="A286" s="14">
        <v>43522</v>
      </c>
      <c r="B286" s="15" t="s">
        <v>33</v>
      </c>
      <c r="C286" s="15"/>
      <c r="D286" s="16" t="s">
        <v>248</v>
      </c>
      <c r="F286" s="18" t="s">
        <v>254</v>
      </c>
      <c r="G286" s="26"/>
      <c r="M286" s="17">
        <v>1</v>
      </c>
    </row>
    <row r="287" spans="1:16" s="17" customFormat="1" ht="20.100000000000001" customHeight="1" x14ac:dyDescent="0.25">
      <c r="A287" s="14">
        <v>43522</v>
      </c>
      <c r="B287" s="15" t="s">
        <v>33</v>
      </c>
      <c r="C287" s="15"/>
      <c r="D287" s="16" t="s">
        <v>249</v>
      </c>
      <c r="F287" s="18" t="s">
        <v>253</v>
      </c>
      <c r="G287" s="26"/>
      <c r="P287" s="17">
        <v>1</v>
      </c>
    </row>
    <row r="288" spans="1:16" s="17" customFormat="1" ht="20.100000000000001" customHeight="1" x14ac:dyDescent="0.25">
      <c r="A288" s="14">
        <v>43522</v>
      </c>
      <c r="B288" s="15" t="s">
        <v>33</v>
      </c>
      <c r="C288" s="15"/>
      <c r="D288" s="16" t="s">
        <v>249</v>
      </c>
      <c r="F288" s="18" t="s">
        <v>252</v>
      </c>
      <c r="G288" s="26">
        <v>1</v>
      </c>
      <c r="N288" s="17">
        <v>1</v>
      </c>
    </row>
    <row r="289" spans="1:16" s="17" customFormat="1" ht="20.100000000000001" customHeight="1" x14ac:dyDescent="0.25">
      <c r="A289" s="14">
        <v>43522</v>
      </c>
      <c r="B289" s="15" t="s">
        <v>33</v>
      </c>
      <c r="C289" s="15"/>
      <c r="D289" s="16" t="s">
        <v>250</v>
      </c>
      <c r="F289" s="18" t="s">
        <v>251</v>
      </c>
      <c r="G289" s="26">
        <v>1</v>
      </c>
      <c r="J289" s="17">
        <v>1</v>
      </c>
      <c r="P289" s="17">
        <v>1</v>
      </c>
    </row>
    <row r="290" spans="1:16" s="17" customFormat="1" ht="20.100000000000001" customHeight="1" x14ac:dyDescent="0.25">
      <c r="A290" s="14">
        <v>43522</v>
      </c>
      <c r="B290" s="15" t="s">
        <v>59</v>
      </c>
      <c r="C290" s="15"/>
      <c r="D290" s="17" t="s">
        <v>349</v>
      </c>
      <c r="F290" s="17" t="s">
        <v>348</v>
      </c>
      <c r="G290" s="26"/>
      <c r="P290" s="17">
        <v>1</v>
      </c>
    </row>
    <row r="291" spans="1:16" s="17" customFormat="1" ht="20.100000000000001" customHeight="1" x14ac:dyDescent="0.25">
      <c r="A291" s="14">
        <v>43522</v>
      </c>
      <c r="B291" s="15" t="s">
        <v>59</v>
      </c>
      <c r="C291" s="15"/>
      <c r="D291" s="17" t="s">
        <v>350</v>
      </c>
      <c r="F291" s="17" t="s">
        <v>348</v>
      </c>
      <c r="G291" s="26"/>
      <c r="P291" s="17">
        <v>1</v>
      </c>
    </row>
    <row r="292" spans="1:16" s="17" customFormat="1" ht="20.100000000000001" customHeight="1" x14ac:dyDescent="0.25">
      <c r="A292" s="14">
        <v>43522</v>
      </c>
      <c r="B292" s="15" t="s">
        <v>59</v>
      </c>
      <c r="C292" s="15"/>
      <c r="D292" s="17" t="s">
        <v>351</v>
      </c>
      <c r="F292" s="17" t="s">
        <v>352</v>
      </c>
      <c r="G292" s="26"/>
      <c r="M292" s="17">
        <v>1</v>
      </c>
    </row>
    <row r="293" spans="1:16" s="17" customFormat="1" ht="20.100000000000001" customHeight="1" x14ac:dyDescent="0.25">
      <c r="A293" s="14">
        <v>43523</v>
      </c>
      <c r="B293" s="15" t="s">
        <v>27</v>
      </c>
      <c r="C293" s="15"/>
      <c r="D293" s="17" t="s">
        <v>541</v>
      </c>
      <c r="F293" s="17" t="s">
        <v>129</v>
      </c>
      <c r="G293" s="26"/>
      <c r="M293" s="17">
        <v>1</v>
      </c>
    </row>
    <row r="294" spans="1:16" s="17" customFormat="1" ht="20.100000000000001" customHeight="1" x14ac:dyDescent="0.25">
      <c r="A294" s="14">
        <v>43523</v>
      </c>
      <c r="B294" s="15" t="s">
        <v>33</v>
      </c>
      <c r="C294" s="15"/>
      <c r="D294" s="16" t="s">
        <v>303</v>
      </c>
      <c r="F294" s="18" t="s">
        <v>320</v>
      </c>
      <c r="G294" s="26"/>
      <c r="P294" s="17">
        <v>1</v>
      </c>
    </row>
    <row r="295" spans="1:16" s="17" customFormat="1" x14ac:dyDescent="0.25">
      <c r="A295" s="14">
        <v>43523</v>
      </c>
      <c r="B295" s="15" t="s">
        <v>33</v>
      </c>
      <c r="C295" s="15"/>
      <c r="D295" s="16" t="s">
        <v>303</v>
      </c>
      <c r="F295" s="18" t="s">
        <v>114</v>
      </c>
      <c r="G295" s="26"/>
      <c r="P295" s="17">
        <v>1</v>
      </c>
    </row>
    <row r="296" spans="1:16" s="17" customFormat="1" ht="20.100000000000001" customHeight="1" x14ac:dyDescent="0.25">
      <c r="A296" s="14">
        <v>43523</v>
      </c>
      <c r="B296" s="15" t="s">
        <v>33</v>
      </c>
      <c r="C296" s="15">
        <v>7796</v>
      </c>
      <c r="D296" s="16" t="s">
        <v>304</v>
      </c>
      <c r="F296" s="18" t="s">
        <v>71</v>
      </c>
      <c r="G296" s="26">
        <v>1</v>
      </c>
    </row>
    <row r="297" spans="1:16" s="17" customFormat="1" ht="20.100000000000001" customHeight="1" x14ac:dyDescent="0.25">
      <c r="A297" s="14">
        <v>43523</v>
      </c>
      <c r="B297" s="15" t="s">
        <v>33</v>
      </c>
      <c r="C297" s="15"/>
      <c r="D297" s="16" t="s">
        <v>304</v>
      </c>
      <c r="F297" s="18" t="s">
        <v>142</v>
      </c>
      <c r="G297" s="26"/>
      <c r="M297" s="17">
        <v>1</v>
      </c>
    </row>
    <row r="298" spans="1:16" s="17" customFormat="1" ht="21.75" customHeight="1" x14ac:dyDescent="0.25">
      <c r="A298" s="14">
        <v>43523</v>
      </c>
      <c r="B298" s="15" t="s">
        <v>33</v>
      </c>
      <c r="C298" s="15"/>
      <c r="D298" s="16" t="s">
        <v>304</v>
      </c>
      <c r="F298" s="19" t="s">
        <v>319</v>
      </c>
      <c r="G298" s="26"/>
      <c r="M298" s="17">
        <v>1</v>
      </c>
    </row>
    <row r="299" spans="1:16" s="17" customFormat="1" ht="21.75" customHeight="1" x14ac:dyDescent="0.25">
      <c r="A299" s="14">
        <v>43523</v>
      </c>
      <c r="B299" s="15" t="s">
        <v>33</v>
      </c>
      <c r="C299" s="15">
        <v>7796</v>
      </c>
      <c r="D299" s="17" t="s">
        <v>305</v>
      </c>
      <c r="F299" s="19" t="s">
        <v>71</v>
      </c>
      <c r="G299" s="26">
        <v>1</v>
      </c>
    </row>
    <row r="300" spans="1:16" s="17" customFormat="1" ht="21.75" customHeight="1" x14ac:dyDescent="0.25">
      <c r="A300" s="14">
        <v>43523</v>
      </c>
      <c r="B300" s="15" t="s">
        <v>33</v>
      </c>
      <c r="C300" s="15">
        <v>7796</v>
      </c>
      <c r="D300" s="17" t="s">
        <v>306</v>
      </c>
      <c r="F300" s="19" t="s">
        <v>318</v>
      </c>
      <c r="G300" s="26">
        <v>1</v>
      </c>
      <c r="J300" s="17">
        <v>1</v>
      </c>
      <c r="P300" s="17">
        <v>1</v>
      </c>
    </row>
    <row r="301" spans="1:16" s="17" customFormat="1" ht="21.75" customHeight="1" x14ac:dyDescent="0.25">
      <c r="A301" s="14">
        <v>43523</v>
      </c>
      <c r="B301" s="15" t="s">
        <v>33</v>
      </c>
      <c r="C301" s="15"/>
      <c r="D301" s="17" t="s">
        <v>307</v>
      </c>
      <c r="F301" s="19" t="s">
        <v>317</v>
      </c>
      <c r="G301" s="26"/>
      <c r="P301" s="17">
        <v>1</v>
      </c>
    </row>
    <row r="302" spans="1:16" s="17" customFormat="1" ht="21.75" customHeight="1" x14ac:dyDescent="0.25">
      <c r="A302" s="14">
        <v>43523</v>
      </c>
      <c r="B302" s="15" t="s">
        <v>33</v>
      </c>
      <c r="C302" s="15"/>
      <c r="D302" s="17" t="s">
        <v>308</v>
      </c>
      <c r="F302" s="19" t="s">
        <v>116</v>
      </c>
      <c r="G302" s="26"/>
      <c r="P302" s="17">
        <v>1</v>
      </c>
    </row>
    <row r="303" spans="1:16" s="17" customFormat="1" ht="21.75" customHeight="1" x14ac:dyDescent="0.25">
      <c r="A303" s="14">
        <v>43523</v>
      </c>
      <c r="B303" s="15" t="s">
        <v>33</v>
      </c>
      <c r="C303" s="15">
        <v>7939</v>
      </c>
      <c r="D303" s="17" t="s">
        <v>309</v>
      </c>
      <c r="F303" s="19" t="s">
        <v>316</v>
      </c>
      <c r="G303" s="26"/>
      <c r="M303" s="17">
        <v>1</v>
      </c>
    </row>
    <row r="304" spans="1:16" s="17" customFormat="1" ht="21.75" customHeight="1" x14ac:dyDescent="0.25">
      <c r="A304" s="14">
        <v>43523</v>
      </c>
      <c r="B304" s="15" t="s">
        <v>33</v>
      </c>
      <c r="C304" s="15"/>
      <c r="D304" s="17" t="s">
        <v>310</v>
      </c>
      <c r="F304" s="19" t="s">
        <v>315</v>
      </c>
      <c r="G304" s="26"/>
      <c r="M304" s="17">
        <v>1</v>
      </c>
    </row>
    <row r="305" spans="1:16" s="17" customFormat="1" ht="21.75" customHeight="1" x14ac:dyDescent="0.25">
      <c r="A305" s="14">
        <v>43523</v>
      </c>
      <c r="B305" s="15" t="s">
        <v>33</v>
      </c>
      <c r="C305" s="15"/>
      <c r="D305" s="17" t="s">
        <v>311</v>
      </c>
      <c r="F305" s="19" t="s">
        <v>301</v>
      </c>
      <c r="G305" s="26">
        <v>1</v>
      </c>
    </row>
    <row r="306" spans="1:16" s="17" customFormat="1" ht="20.100000000000001" customHeight="1" x14ac:dyDescent="0.25">
      <c r="A306" s="14">
        <v>43523</v>
      </c>
      <c r="B306" s="15" t="s">
        <v>33</v>
      </c>
      <c r="C306" s="15"/>
      <c r="D306" s="17" t="s">
        <v>312</v>
      </c>
      <c r="F306" s="19" t="s">
        <v>301</v>
      </c>
      <c r="G306" s="26">
        <v>1</v>
      </c>
    </row>
    <row r="307" spans="1:16" s="17" customFormat="1" ht="20.100000000000001" customHeight="1" x14ac:dyDescent="0.25">
      <c r="A307" s="14">
        <v>43523</v>
      </c>
      <c r="B307" s="15" t="s">
        <v>33</v>
      </c>
      <c r="C307" s="15">
        <v>7492</v>
      </c>
      <c r="D307" s="17" t="s">
        <v>313</v>
      </c>
      <c r="F307" s="17" t="s">
        <v>314</v>
      </c>
      <c r="G307" s="26"/>
      <c r="H307" s="17">
        <v>1</v>
      </c>
    </row>
    <row r="308" spans="1:16" s="17" customFormat="1" ht="20.100000000000001" customHeight="1" x14ac:dyDescent="0.25">
      <c r="A308" s="14">
        <v>43523</v>
      </c>
      <c r="B308" s="15" t="s">
        <v>59</v>
      </c>
      <c r="C308" s="15"/>
      <c r="D308" s="17" t="s">
        <v>353</v>
      </c>
      <c r="F308" s="17" t="s">
        <v>354</v>
      </c>
      <c r="G308" s="26"/>
      <c r="P308" s="17">
        <v>1</v>
      </c>
    </row>
    <row r="309" spans="1:16" s="17" customFormat="1" ht="20.100000000000001" customHeight="1" x14ac:dyDescent="0.25">
      <c r="A309" s="14">
        <v>43523</v>
      </c>
      <c r="B309" s="15" t="s">
        <v>59</v>
      </c>
      <c r="C309" s="15"/>
      <c r="D309" s="17" t="s">
        <v>355</v>
      </c>
      <c r="F309" s="17" t="s">
        <v>356</v>
      </c>
      <c r="G309" s="26"/>
      <c r="P309" s="17">
        <v>1</v>
      </c>
    </row>
    <row r="310" spans="1:16" s="17" customFormat="1" ht="20.100000000000001" customHeight="1" x14ac:dyDescent="0.25">
      <c r="A310" s="14">
        <v>43524</v>
      </c>
      <c r="B310" s="15" t="s">
        <v>27</v>
      </c>
      <c r="C310" s="15"/>
      <c r="D310" s="17" t="s">
        <v>541</v>
      </c>
      <c r="F310" s="17" t="s">
        <v>543</v>
      </c>
      <c r="G310" s="26"/>
      <c r="M310" s="17">
        <v>1</v>
      </c>
    </row>
    <row r="311" spans="1:16" s="17" customFormat="1" ht="19.5" customHeight="1" x14ac:dyDescent="0.25">
      <c r="A311" s="14">
        <v>43524</v>
      </c>
      <c r="B311" s="15" t="s">
        <v>33</v>
      </c>
      <c r="C311" s="15"/>
      <c r="D311" s="17" t="s">
        <v>321</v>
      </c>
      <c r="F311" s="17" t="s">
        <v>335</v>
      </c>
      <c r="G311" s="26"/>
      <c r="P311" s="17">
        <v>1</v>
      </c>
    </row>
    <row r="312" spans="1:16" s="17" customFormat="1" ht="20.100000000000001" customHeight="1" x14ac:dyDescent="0.25">
      <c r="A312" s="14">
        <v>43524</v>
      </c>
      <c r="B312" s="15" t="s">
        <v>33</v>
      </c>
      <c r="C312" s="15"/>
      <c r="D312" s="17" t="s">
        <v>322</v>
      </c>
      <c r="F312" s="17" t="s">
        <v>336</v>
      </c>
      <c r="G312" s="26">
        <v>1</v>
      </c>
    </row>
    <row r="313" spans="1:16" s="17" customFormat="1" ht="20.100000000000001" customHeight="1" x14ac:dyDescent="0.25">
      <c r="A313" s="14">
        <v>43524</v>
      </c>
      <c r="B313" s="15" t="s">
        <v>33</v>
      </c>
      <c r="C313" s="15"/>
      <c r="D313" s="17" t="s">
        <v>323</v>
      </c>
      <c r="F313" s="17" t="s">
        <v>193</v>
      </c>
      <c r="G313" s="26"/>
      <c r="H313" s="17">
        <v>1</v>
      </c>
    </row>
    <row r="314" spans="1:16" s="17" customFormat="1" ht="20.100000000000001" customHeight="1" x14ac:dyDescent="0.25">
      <c r="A314" s="14">
        <v>43524</v>
      </c>
      <c r="B314" s="15" t="s">
        <v>33</v>
      </c>
      <c r="C314" s="15"/>
      <c r="D314" s="17" t="s">
        <v>324</v>
      </c>
      <c r="F314" s="17" t="s">
        <v>193</v>
      </c>
      <c r="G314" s="26"/>
      <c r="H314" s="17">
        <v>1</v>
      </c>
    </row>
    <row r="315" spans="1:16" s="17" customFormat="1" ht="20.100000000000001" customHeight="1" x14ac:dyDescent="0.25">
      <c r="A315" s="14">
        <v>43524</v>
      </c>
      <c r="B315" s="15" t="s">
        <v>33</v>
      </c>
      <c r="C315" s="15"/>
      <c r="D315" s="17" t="s">
        <v>325</v>
      </c>
      <c r="F315" s="17" t="s">
        <v>337</v>
      </c>
      <c r="G315" s="26">
        <v>1</v>
      </c>
    </row>
    <row r="316" spans="1:16" s="17" customFormat="1" ht="20.100000000000001" customHeight="1" x14ac:dyDescent="0.25">
      <c r="A316" s="14">
        <v>43524</v>
      </c>
      <c r="B316" s="15" t="s">
        <v>33</v>
      </c>
      <c r="C316" s="15"/>
      <c r="D316" s="17" t="s">
        <v>325</v>
      </c>
      <c r="F316" s="18" t="s">
        <v>120</v>
      </c>
      <c r="G316" s="26"/>
      <c r="H316" s="17">
        <v>1</v>
      </c>
    </row>
    <row r="317" spans="1:16" s="17" customFormat="1" ht="20.100000000000001" customHeight="1" x14ac:dyDescent="0.25">
      <c r="A317" s="14">
        <v>43524</v>
      </c>
      <c r="B317" s="15" t="s">
        <v>33</v>
      </c>
      <c r="C317" s="15"/>
      <c r="D317" s="17" t="s">
        <v>325</v>
      </c>
      <c r="F317" s="17" t="s">
        <v>339</v>
      </c>
      <c r="G317" s="26"/>
      <c r="J317" s="17">
        <v>1</v>
      </c>
      <c r="M317" s="17">
        <v>1</v>
      </c>
    </row>
    <row r="318" spans="1:16" s="17" customFormat="1" ht="20.100000000000001" customHeight="1" x14ac:dyDescent="0.25">
      <c r="A318" s="14">
        <v>43524</v>
      </c>
      <c r="B318" s="15" t="s">
        <v>33</v>
      </c>
      <c r="C318" s="15"/>
      <c r="D318" s="17" t="s">
        <v>325</v>
      </c>
      <c r="F318" s="17" t="s">
        <v>338</v>
      </c>
      <c r="G318" s="26"/>
      <c r="P318" s="17">
        <v>1</v>
      </c>
    </row>
    <row r="319" spans="1:16" s="17" customFormat="1" ht="20.100000000000001" customHeight="1" x14ac:dyDescent="0.25">
      <c r="A319" s="14">
        <v>43524</v>
      </c>
      <c r="B319" s="15" t="s">
        <v>33</v>
      </c>
      <c r="C319" s="15"/>
      <c r="D319" s="17" t="s">
        <v>326</v>
      </c>
      <c r="F319" s="17" t="s">
        <v>340</v>
      </c>
      <c r="G319" s="26">
        <v>1</v>
      </c>
      <c r="J319" s="17">
        <v>1</v>
      </c>
    </row>
    <row r="320" spans="1:16" s="17" customFormat="1" ht="20.100000000000001" customHeight="1" x14ac:dyDescent="0.25">
      <c r="A320" s="14">
        <v>43524</v>
      </c>
      <c r="B320" s="15" t="s">
        <v>33</v>
      </c>
      <c r="C320" s="15">
        <v>7350</v>
      </c>
      <c r="D320" s="17" t="s">
        <v>327</v>
      </c>
      <c r="F320" s="17" t="s">
        <v>129</v>
      </c>
      <c r="G320" s="26"/>
      <c r="M320" s="17">
        <v>1</v>
      </c>
    </row>
    <row r="321" spans="1:16" s="17" customFormat="1" ht="20.100000000000001" customHeight="1" x14ac:dyDescent="0.25">
      <c r="A321" s="14">
        <v>43524</v>
      </c>
      <c r="B321" s="15" t="s">
        <v>33</v>
      </c>
      <c r="C321" s="15"/>
      <c r="D321" s="17" t="s">
        <v>328</v>
      </c>
      <c r="F321" s="17" t="s">
        <v>341</v>
      </c>
      <c r="G321" s="26"/>
      <c r="M321" s="17">
        <v>1</v>
      </c>
    </row>
    <row r="322" spans="1:16" s="17" customFormat="1" ht="20.100000000000001" customHeight="1" x14ac:dyDescent="0.25">
      <c r="A322" s="14">
        <v>43524</v>
      </c>
      <c r="B322" s="15" t="s">
        <v>33</v>
      </c>
      <c r="C322" s="15"/>
      <c r="D322" s="17" t="s">
        <v>329</v>
      </c>
      <c r="F322" s="17" t="s">
        <v>342</v>
      </c>
      <c r="G322" s="26"/>
      <c r="M322" s="17">
        <v>1</v>
      </c>
    </row>
    <row r="323" spans="1:16" s="17" customFormat="1" ht="20.100000000000001" customHeight="1" x14ac:dyDescent="0.25">
      <c r="A323" s="14">
        <v>43524</v>
      </c>
      <c r="B323" s="15" t="s">
        <v>33</v>
      </c>
      <c r="C323" s="15"/>
      <c r="D323" s="17" t="s">
        <v>330</v>
      </c>
      <c r="F323" s="17" t="s">
        <v>238</v>
      </c>
      <c r="G323" s="26">
        <v>1</v>
      </c>
    </row>
    <row r="324" spans="1:16" s="17" customFormat="1" ht="20.100000000000001" customHeight="1" x14ac:dyDescent="0.25">
      <c r="A324" s="14">
        <v>43524</v>
      </c>
      <c r="B324" s="15" t="s">
        <v>33</v>
      </c>
      <c r="C324" s="15"/>
      <c r="D324" s="17" t="s">
        <v>331</v>
      </c>
      <c r="F324" s="17" t="s">
        <v>343</v>
      </c>
      <c r="G324" s="26">
        <v>1</v>
      </c>
      <c r="N324" s="17">
        <v>1</v>
      </c>
    </row>
    <row r="325" spans="1:16" s="17" customFormat="1" ht="20.100000000000001" customHeight="1" x14ac:dyDescent="0.25">
      <c r="A325" s="14">
        <v>43524</v>
      </c>
      <c r="B325" s="15" t="s">
        <v>33</v>
      </c>
      <c r="C325" s="15"/>
      <c r="D325" s="17" t="s">
        <v>332</v>
      </c>
      <c r="F325" s="17" t="s">
        <v>345</v>
      </c>
      <c r="G325" s="26">
        <v>1</v>
      </c>
      <c r="J325" s="17">
        <v>1</v>
      </c>
    </row>
    <row r="326" spans="1:16" s="17" customFormat="1" ht="20.100000000000001" customHeight="1" x14ac:dyDescent="0.25">
      <c r="A326" s="14">
        <v>43524</v>
      </c>
      <c r="B326" s="15" t="s">
        <v>33</v>
      </c>
      <c r="C326" s="15"/>
      <c r="D326" s="17" t="s">
        <v>332</v>
      </c>
      <c r="F326" s="17" t="s">
        <v>344</v>
      </c>
      <c r="G326" s="26"/>
      <c r="M326" s="17">
        <v>1</v>
      </c>
    </row>
    <row r="327" spans="1:16" s="17" customFormat="1" ht="20.100000000000001" customHeight="1" x14ac:dyDescent="0.25">
      <c r="A327" s="14">
        <v>43524</v>
      </c>
      <c r="B327" s="15" t="s">
        <v>33</v>
      </c>
      <c r="C327" s="15"/>
      <c r="D327" s="17" t="s">
        <v>333</v>
      </c>
      <c r="F327" s="17" t="s">
        <v>346</v>
      </c>
      <c r="G327" s="26">
        <v>1</v>
      </c>
      <c r="M327" s="17">
        <v>1</v>
      </c>
    </row>
    <row r="328" spans="1:16" s="17" customFormat="1" ht="20.100000000000001" customHeight="1" x14ac:dyDescent="0.25">
      <c r="A328" s="14">
        <v>43524</v>
      </c>
      <c r="B328" s="15" t="s">
        <v>33</v>
      </c>
      <c r="C328" s="15"/>
      <c r="D328" s="17" t="s">
        <v>334</v>
      </c>
      <c r="F328" s="17" t="s">
        <v>57</v>
      </c>
      <c r="G328" s="26"/>
      <c r="M328" s="17">
        <v>1</v>
      </c>
    </row>
    <row r="329" spans="1:16" s="17" customFormat="1" ht="20.100000000000001" customHeight="1" x14ac:dyDescent="0.25">
      <c r="A329" s="14">
        <v>43524</v>
      </c>
      <c r="B329" s="15" t="s">
        <v>59</v>
      </c>
      <c r="C329" s="15"/>
      <c r="D329" s="17" t="s">
        <v>357</v>
      </c>
      <c r="F329" s="17" t="s">
        <v>358</v>
      </c>
      <c r="G329" s="26"/>
      <c r="K329" s="17">
        <v>1</v>
      </c>
    </row>
    <row r="330" spans="1:16" s="17" customFormat="1" ht="20.100000000000001" customHeight="1" x14ac:dyDescent="0.25">
      <c r="A330" s="14">
        <v>43524</v>
      </c>
      <c r="B330" s="15" t="s">
        <v>59</v>
      </c>
      <c r="C330" s="15"/>
      <c r="D330" s="17" t="s">
        <v>362</v>
      </c>
      <c r="F330" s="17" t="s">
        <v>359</v>
      </c>
      <c r="G330" s="26"/>
      <c r="P330" s="17">
        <v>1</v>
      </c>
    </row>
    <row r="331" spans="1:16" s="17" customFormat="1" ht="20.100000000000001" customHeight="1" x14ac:dyDescent="0.25">
      <c r="A331" s="14">
        <v>43524</v>
      </c>
      <c r="B331" s="15" t="s">
        <v>59</v>
      </c>
      <c r="C331" s="15"/>
      <c r="D331" s="17" t="s">
        <v>361</v>
      </c>
      <c r="F331" s="17" t="s">
        <v>360</v>
      </c>
      <c r="G331" s="26"/>
      <c r="P331" s="17">
        <v>1</v>
      </c>
    </row>
    <row r="332" spans="1:16" s="17" customFormat="1" ht="20.100000000000001" customHeight="1" x14ac:dyDescent="0.25">
      <c r="A332" s="14"/>
      <c r="B332" s="15"/>
      <c r="C332" s="15"/>
      <c r="G332" s="26"/>
    </row>
    <row r="333" spans="1:16" s="17" customFormat="1" ht="20.100000000000001" customHeight="1" x14ac:dyDescent="0.25">
      <c r="A333" s="14"/>
      <c r="B333" s="15"/>
      <c r="C333" s="15"/>
      <c r="G333" s="26"/>
    </row>
    <row r="334" spans="1:16" s="17" customFormat="1" ht="20.100000000000001" customHeight="1" x14ac:dyDescent="0.25">
      <c r="A334" s="14"/>
      <c r="B334" s="15"/>
      <c r="C334" s="15"/>
      <c r="G334" s="26"/>
    </row>
    <row r="335" spans="1:16" s="17" customFormat="1" ht="20.100000000000001" customHeight="1" x14ac:dyDescent="0.25">
      <c r="A335" s="14"/>
      <c r="B335" s="15"/>
      <c r="C335" s="15"/>
      <c r="G335" s="26"/>
    </row>
    <row r="336" spans="1:16" s="17" customFormat="1" ht="20.100000000000001" customHeight="1" x14ac:dyDescent="0.25">
      <c r="A336" s="14"/>
      <c r="B336" s="15"/>
      <c r="C336" s="15"/>
      <c r="G336" s="26"/>
    </row>
    <row r="337" spans="1:7" s="17" customFormat="1" ht="20.100000000000001" customHeight="1" x14ac:dyDescent="0.25">
      <c r="A337" s="14"/>
      <c r="B337" s="15"/>
      <c r="C337" s="15"/>
      <c r="G337" s="26"/>
    </row>
    <row r="338" spans="1:7" s="17" customFormat="1" ht="20.100000000000001" customHeight="1" x14ac:dyDescent="0.25">
      <c r="A338" s="14"/>
      <c r="B338" s="15"/>
      <c r="C338" s="15"/>
      <c r="G338" s="26"/>
    </row>
    <row r="339" spans="1:7" s="17" customFormat="1" ht="20.100000000000001" customHeight="1" x14ac:dyDescent="0.25">
      <c r="A339" s="14"/>
      <c r="B339" s="15"/>
      <c r="C339" s="15"/>
      <c r="G339" s="26"/>
    </row>
    <row r="340" spans="1:7" s="17" customFormat="1" ht="20.100000000000001" customHeight="1" x14ac:dyDescent="0.25">
      <c r="A340" s="14"/>
      <c r="B340" s="15"/>
      <c r="C340" s="15"/>
      <c r="G340" s="26"/>
    </row>
    <row r="341" spans="1:7" s="17" customFormat="1" ht="20.100000000000001" customHeight="1" x14ac:dyDescent="0.25">
      <c r="A341" s="14"/>
      <c r="B341" s="15"/>
      <c r="C341" s="15"/>
      <c r="G341" s="26"/>
    </row>
    <row r="342" spans="1:7" s="17" customFormat="1" ht="20.100000000000001" customHeight="1" x14ac:dyDescent="0.25">
      <c r="A342" s="14"/>
      <c r="B342" s="15"/>
      <c r="C342" s="15"/>
      <c r="G342" s="26"/>
    </row>
    <row r="343" spans="1:7" s="17" customFormat="1" ht="20.100000000000001" customHeight="1" x14ac:dyDescent="0.25">
      <c r="A343" s="14"/>
      <c r="B343" s="15"/>
      <c r="C343" s="15"/>
      <c r="G343" s="26"/>
    </row>
    <row r="344" spans="1:7" s="17" customFormat="1" ht="20.100000000000001" customHeight="1" x14ac:dyDescent="0.25">
      <c r="A344" s="14"/>
      <c r="B344" s="15"/>
      <c r="C344" s="15"/>
      <c r="G344" s="26"/>
    </row>
    <row r="345" spans="1:7" s="17" customFormat="1" ht="20.100000000000001" customHeight="1" x14ac:dyDescent="0.25">
      <c r="A345" s="14"/>
      <c r="B345" s="15"/>
      <c r="C345" s="15"/>
      <c r="G345" s="26"/>
    </row>
    <row r="346" spans="1:7" s="17" customFormat="1" ht="20.100000000000001" customHeight="1" x14ac:dyDescent="0.25">
      <c r="A346" s="14"/>
      <c r="B346" s="15"/>
      <c r="C346" s="15"/>
      <c r="G346" s="26"/>
    </row>
    <row r="347" spans="1:7" s="17" customFormat="1" ht="20.100000000000001" customHeight="1" x14ac:dyDescent="0.25">
      <c r="A347" s="14"/>
      <c r="B347" s="15"/>
      <c r="C347" s="15"/>
      <c r="G347" s="26"/>
    </row>
    <row r="348" spans="1:7" s="17" customFormat="1" ht="20.100000000000001" customHeight="1" x14ac:dyDescent="0.25">
      <c r="A348" s="14"/>
      <c r="B348" s="15"/>
      <c r="C348" s="15"/>
      <c r="G348" s="26"/>
    </row>
    <row r="349" spans="1:7" s="17" customFormat="1" ht="20.100000000000001" customHeight="1" x14ac:dyDescent="0.25">
      <c r="A349" s="14"/>
      <c r="B349" s="15"/>
      <c r="C349" s="15"/>
      <c r="G349" s="26"/>
    </row>
    <row r="350" spans="1:7" s="17" customFormat="1" ht="20.100000000000001" customHeight="1" x14ac:dyDescent="0.25">
      <c r="A350" s="14"/>
      <c r="B350" s="15"/>
      <c r="C350" s="15"/>
      <c r="G350" s="26"/>
    </row>
    <row r="351" spans="1:7" s="17" customFormat="1" ht="20.100000000000001" customHeight="1" x14ac:dyDescent="0.25">
      <c r="A351" s="14"/>
      <c r="B351" s="15"/>
      <c r="C351" s="15"/>
      <c r="G351" s="26"/>
    </row>
    <row r="352" spans="1:7" s="17" customFormat="1" ht="20.100000000000001" customHeight="1" x14ac:dyDescent="0.25">
      <c r="A352" s="14"/>
      <c r="B352" s="15"/>
      <c r="C352" s="15"/>
      <c r="D352" s="16"/>
      <c r="F352" s="18"/>
      <c r="G352" s="26"/>
    </row>
    <row r="353" spans="1:21" s="17" customFormat="1" ht="20.100000000000001" customHeight="1" x14ac:dyDescent="0.25">
      <c r="A353" s="14"/>
      <c r="B353" s="15"/>
      <c r="C353" s="15"/>
      <c r="G353" s="26"/>
    </row>
    <row r="354" spans="1:21" s="17" customFormat="1" ht="20.100000000000001" customHeight="1" x14ac:dyDescent="0.25">
      <c r="A354" s="14"/>
      <c r="B354" s="15"/>
      <c r="C354" s="15"/>
      <c r="D354" s="16"/>
      <c r="F354" s="18"/>
      <c r="G354" s="26"/>
    </row>
    <row r="355" spans="1:21" s="17" customFormat="1" ht="20.100000000000001" customHeight="1" x14ac:dyDescent="0.25">
      <c r="A355" s="14"/>
      <c r="B355" s="15"/>
      <c r="C355" s="15"/>
      <c r="D355" s="16"/>
      <c r="F355" s="18"/>
      <c r="G355" s="26"/>
    </row>
    <row r="356" spans="1:21" s="17" customFormat="1" ht="20.100000000000001" customHeight="1" x14ac:dyDescent="0.25">
      <c r="A356" s="14"/>
      <c r="B356" s="15"/>
      <c r="C356" s="15"/>
      <c r="G356" s="26"/>
    </row>
    <row r="357" spans="1:21" s="17" customFormat="1" ht="20.100000000000001" customHeight="1" x14ac:dyDescent="0.25">
      <c r="A357" s="14"/>
      <c r="B357" s="15"/>
      <c r="C357" s="15"/>
      <c r="G357" s="26"/>
    </row>
    <row r="358" spans="1:21" s="17" customFormat="1" ht="20.100000000000001" customHeight="1" x14ac:dyDescent="0.25">
      <c r="A358" s="14"/>
      <c r="B358" s="15"/>
      <c r="C358" s="15"/>
      <c r="G358" s="26"/>
    </row>
    <row r="359" spans="1:21" s="17" customFormat="1" ht="20.100000000000001" customHeight="1" x14ac:dyDescent="0.25">
      <c r="A359" s="14"/>
      <c r="B359" s="15"/>
      <c r="C359" s="15"/>
      <c r="G359" s="26"/>
    </row>
    <row r="360" spans="1:21" s="17" customFormat="1" ht="20.100000000000001" customHeight="1" x14ac:dyDescent="0.25">
      <c r="A360" s="14"/>
      <c r="B360" s="15"/>
      <c r="C360" s="15"/>
      <c r="G360" s="26"/>
    </row>
    <row r="361" spans="1:21" s="17" customFormat="1" ht="20.100000000000001" customHeight="1" x14ac:dyDescent="0.25">
      <c r="A361" s="14"/>
      <c r="B361" s="15"/>
      <c r="C361" s="15"/>
      <c r="G361" s="26"/>
    </row>
    <row r="362" spans="1:21" s="17" customFormat="1" ht="20.100000000000001" customHeight="1" x14ac:dyDescent="0.25">
      <c r="A362" s="14"/>
      <c r="B362" s="15"/>
      <c r="C362" s="15"/>
      <c r="G362" s="26"/>
    </row>
    <row r="363" spans="1:21" s="17" customFormat="1" ht="20.100000000000001" customHeight="1" x14ac:dyDescent="0.25">
      <c r="A363" s="14"/>
      <c r="B363" s="15"/>
      <c r="C363" s="15"/>
      <c r="D363" s="16"/>
      <c r="F363" s="18"/>
      <c r="G363" s="26"/>
    </row>
    <row r="364" spans="1:21" s="17" customFormat="1" ht="20.100000000000001" customHeight="1" x14ac:dyDescent="0.25">
      <c r="A364" s="14"/>
      <c r="B364" s="15"/>
      <c r="C364" s="15"/>
      <c r="D364" s="16"/>
      <c r="F364" s="18"/>
      <c r="G364" s="26"/>
    </row>
    <row r="365" spans="1:21" s="17" customFormat="1" ht="20.100000000000001" customHeight="1" x14ac:dyDescent="0.25">
      <c r="A365" s="14"/>
      <c r="B365" s="15"/>
      <c r="C365" s="15"/>
      <c r="D365" s="16"/>
      <c r="F365" s="18"/>
      <c r="G365" s="26"/>
    </row>
    <row r="366" spans="1:21" ht="20.100000000000001" customHeight="1" x14ac:dyDescent="0.25">
      <c r="G366" s="27">
        <f t="shared" ref="G366:U366" si="0">SUM(G3:G365)</f>
        <v>157</v>
      </c>
      <c r="H366" s="1">
        <f t="shared" si="0"/>
        <v>87</v>
      </c>
      <c r="I366" s="1">
        <f t="shared" si="0"/>
        <v>53</v>
      </c>
      <c r="J366" s="1">
        <f t="shared" si="0"/>
        <v>24</v>
      </c>
      <c r="K366" s="1">
        <f t="shared" si="0"/>
        <v>9</v>
      </c>
      <c r="L366" s="1">
        <f t="shared" si="0"/>
        <v>6</v>
      </c>
      <c r="M366" s="1">
        <f t="shared" si="0"/>
        <v>131</v>
      </c>
      <c r="N366" s="1">
        <f t="shared" si="0"/>
        <v>19</v>
      </c>
      <c r="O366" s="1">
        <f t="shared" si="0"/>
        <v>1</v>
      </c>
      <c r="P366" s="1">
        <f t="shared" si="0"/>
        <v>80</v>
      </c>
      <c r="Q366" s="1">
        <f t="shared" si="0"/>
        <v>2</v>
      </c>
      <c r="R366" s="1">
        <f t="shared" si="0"/>
        <v>90</v>
      </c>
      <c r="S366" s="1">
        <f t="shared" si="0"/>
        <v>85</v>
      </c>
      <c r="T366" s="1">
        <f t="shared" si="0"/>
        <v>3</v>
      </c>
      <c r="U366" s="1">
        <f t="shared" si="0"/>
        <v>0</v>
      </c>
    </row>
    <row r="367" spans="1:21" ht="15" customHeight="1" x14ac:dyDescent="0.25"/>
    <row r="368" spans="1:21" ht="15" customHeight="1" x14ac:dyDescent="0.25"/>
    <row r="369" spans="2:6" ht="15" customHeight="1" x14ac:dyDescent="0.25">
      <c r="B369" s="1"/>
      <c r="C369" s="1"/>
      <c r="F369" s="1"/>
    </row>
    <row r="370" spans="2:6" ht="15" customHeight="1" x14ac:dyDescent="0.25">
      <c r="B370" s="1"/>
      <c r="C370" s="1"/>
      <c r="F370" s="1"/>
    </row>
    <row r="371" spans="2:6" ht="15" customHeight="1" x14ac:dyDescent="0.25">
      <c r="B371" s="1"/>
      <c r="C371" s="1"/>
      <c r="F371" s="1"/>
    </row>
    <row r="372" spans="2:6" ht="15" customHeight="1" x14ac:dyDescent="0.25">
      <c r="B372" s="1"/>
      <c r="C372" s="1"/>
      <c r="F372" s="1"/>
    </row>
    <row r="373" spans="2:6" ht="15" customHeight="1" x14ac:dyDescent="0.25">
      <c r="B373" s="1"/>
      <c r="C373" s="1"/>
      <c r="F373" s="1"/>
    </row>
    <row r="374" spans="2:6" ht="15" customHeight="1" x14ac:dyDescent="0.25">
      <c r="B374" s="1"/>
      <c r="C374" s="1"/>
      <c r="F374" s="1"/>
    </row>
    <row r="375" spans="2:6" ht="15" customHeight="1" x14ac:dyDescent="0.25">
      <c r="B375" s="1"/>
      <c r="C375" s="1"/>
      <c r="F375" s="1"/>
    </row>
    <row r="376" spans="2:6" ht="15" customHeight="1" x14ac:dyDescent="0.25">
      <c r="B376" s="1"/>
      <c r="C376" s="1"/>
      <c r="F376" s="1"/>
    </row>
    <row r="377" spans="2:6" ht="15" customHeight="1" x14ac:dyDescent="0.25">
      <c r="B377" s="1"/>
      <c r="C377" s="1"/>
      <c r="F377" s="1"/>
    </row>
    <row r="378" spans="2:6" ht="15" customHeight="1" x14ac:dyDescent="0.25">
      <c r="B378" s="1"/>
      <c r="C378" s="1"/>
      <c r="F378" s="1"/>
    </row>
    <row r="379" spans="2:6" ht="15" customHeight="1" x14ac:dyDescent="0.25">
      <c r="B379" s="1"/>
      <c r="C379" s="1"/>
      <c r="F379" s="1"/>
    </row>
    <row r="380" spans="2:6" ht="15" customHeight="1" x14ac:dyDescent="0.25">
      <c r="B380" s="1"/>
      <c r="C380" s="1"/>
      <c r="F380" s="1"/>
    </row>
  </sheetData>
  <mergeCells count="16">
    <mergeCell ref="K1:K2"/>
    <mergeCell ref="A1:E1"/>
    <mergeCell ref="G1:G2"/>
    <mergeCell ref="H1:H2"/>
    <mergeCell ref="I1:I2"/>
    <mergeCell ref="J1:J2"/>
    <mergeCell ref="R1:R2"/>
    <mergeCell ref="S1:S2"/>
    <mergeCell ref="T1:T2"/>
    <mergeCell ref="U1:U2"/>
    <mergeCell ref="L1:L2"/>
    <mergeCell ref="M1:M2"/>
    <mergeCell ref="N1:N2"/>
    <mergeCell ref="O1:O2"/>
    <mergeCell ref="P1:P2"/>
    <mergeCell ref="Q1:Q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3" sqref="B3"/>
    </sheetView>
  </sheetViews>
  <sheetFormatPr baseColWidth="10" defaultRowHeight="15" x14ac:dyDescent="0.25"/>
  <cols>
    <col min="1" max="1" width="22.5703125" customWidth="1"/>
  </cols>
  <sheetData>
    <row r="1" spans="1:2" ht="15.75" thickBot="1" x14ac:dyDescent="0.3">
      <c r="A1" s="42" t="s">
        <v>42</v>
      </c>
      <c r="B1" s="43"/>
    </row>
    <row r="2" spans="1:2" ht="15.75" x14ac:dyDescent="0.25">
      <c r="A2" s="5" t="s">
        <v>23</v>
      </c>
      <c r="B2" s="6" t="s">
        <v>22</v>
      </c>
    </row>
    <row r="3" spans="1:2" ht="15" customHeight="1" x14ac:dyDescent="0.25">
      <c r="A3" s="7" t="s">
        <v>15</v>
      </c>
      <c r="B3" s="8">
        <f>+'Febrero 2019'!G366</f>
        <v>157</v>
      </c>
    </row>
    <row r="4" spans="1:2" ht="15" customHeight="1" x14ac:dyDescent="0.25">
      <c r="A4" s="7" t="s">
        <v>3</v>
      </c>
      <c r="B4" s="8">
        <f>+'Febrero 2019'!H366</f>
        <v>87</v>
      </c>
    </row>
    <row r="5" spans="1:2" ht="15" customHeight="1" x14ac:dyDescent="0.25">
      <c r="A5" s="7" t="s">
        <v>4</v>
      </c>
      <c r="B5" s="8">
        <f>+'Febrero 2019'!I366</f>
        <v>53</v>
      </c>
    </row>
    <row r="6" spans="1:2" ht="15" customHeight="1" x14ac:dyDescent="0.25">
      <c r="A6" s="7" t="s">
        <v>5</v>
      </c>
      <c r="B6" s="8">
        <f>+'Febrero 2019'!J366</f>
        <v>24</v>
      </c>
    </row>
    <row r="7" spans="1:2" ht="15" customHeight="1" x14ac:dyDescent="0.25">
      <c r="A7" s="7" t="s">
        <v>6</v>
      </c>
      <c r="B7" s="8">
        <f>+'Febrero 2019'!K366</f>
        <v>9</v>
      </c>
    </row>
    <row r="8" spans="1:2" ht="15" customHeight="1" x14ac:dyDescent="0.25">
      <c r="A8" s="7" t="s">
        <v>7</v>
      </c>
      <c r="B8" s="8">
        <f>+'Febrero 2019'!L366</f>
        <v>6</v>
      </c>
    </row>
    <row r="9" spans="1:2" ht="15" customHeight="1" x14ac:dyDescent="0.25">
      <c r="A9" s="7" t="s">
        <v>8</v>
      </c>
      <c r="B9" s="8">
        <f>+'Febrero 2019'!M366</f>
        <v>131</v>
      </c>
    </row>
    <row r="10" spans="1:2" ht="15" customHeight="1" x14ac:dyDescent="0.25">
      <c r="A10" s="7" t="s">
        <v>9</v>
      </c>
      <c r="B10" s="8">
        <f>+'Febrero 2019'!N366</f>
        <v>19</v>
      </c>
    </row>
    <row r="11" spans="1:2" ht="15" customHeight="1" x14ac:dyDescent="0.25">
      <c r="A11" s="7" t="s">
        <v>21</v>
      </c>
      <c r="B11" s="8">
        <f>+'Febrero 2019'!O366</f>
        <v>1</v>
      </c>
    </row>
    <row r="12" spans="1:2" ht="15" customHeight="1" x14ac:dyDescent="0.25">
      <c r="A12" s="7" t="s">
        <v>10</v>
      </c>
      <c r="B12" s="8">
        <f>+'Febrero 2019'!P366</f>
        <v>80</v>
      </c>
    </row>
    <row r="13" spans="1:2" ht="15" customHeight="1" x14ac:dyDescent="0.25">
      <c r="A13" s="7" t="s">
        <v>20</v>
      </c>
      <c r="B13" s="8">
        <f>+'Febrero 2019'!Q366</f>
        <v>2</v>
      </c>
    </row>
    <row r="14" spans="1:2" ht="15" customHeight="1" x14ac:dyDescent="0.25">
      <c r="A14" s="9" t="s">
        <v>11</v>
      </c>
      <c r="B14" s="8">
        <f>+'Febrero 2019'!R366</f>
        <v>90</v>
      </c>
    </row>
    <row r="15" spans="1:2" ht="15" customHeight="1" x14ac:dyDescent="0.25">
      <c r="A15" s="9" t="s">
        <v>24</v>
      </c>
      <c r="B15" s="8">
        <f>+'Febrero 2019'!S366</f>
        <v>85</v>
      </c>
    </row>
    <row r="16" spans="1:2" ht="15" customHeight="1" x14ac:dyDescent="0.25">
      <c r="A16" s="9" t="s">
        <v>25</v>
      </c>
      <c r="B16" s="8">
        <f>+'Febrero 2019'!T366</f>
        <v>3</v>
      </c>
    </row>
    <row r="17" spans="1:2" ht="15" customHeight="1" thickBot="1" x14ac:dyDescent="0.3">
      <c r="A17" s="10" t="s">
        <v>16</v>
      </c>
      <c r="B17" s="11">
        <f>+'Febrero 2019'!U366</f>
        <v>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 2019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kazu</cp:lastModifiedBy>
  <dcterms:created xsi:type="dcterms:W3CDTF">2018-04-26T14:34:19Z</dcterms:created>
  <dcterms:modified xsi:type="dcterms:W3CDTF">2019-05-03T01:59:58Z</dcterms:modified>
</cp:coreProperties>
</file>