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95" windowWidth="20115" windowHeight="787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P14" i="1" l="1"/>
  <c r="P13" i="1"/>
  <c r="P12" i="1"/>
  <c r="P11" i="1"/>
  <c r="P10" i="1"/>
  <c r="P9" i="1"/>
  <c r="P8" i="1"/>
  <c r="P7" i="1"/>
  <c r="P6" i="1"/>
  <c r="P5" i="1"/>
  <c r="P4" i="1"/>
  <c r="P3" i="1"/>
  <c r="P2" i="1"/>
  <c r="O14" i="1"/>
  <c r="O13" i="1"/>
  <c r="O12" i="1"/>
  <c r="O11" i="1"/>
  <c r="O10" i="1"/>
  <c r="O9" i="1"/>
  <c r="O8" i="1"/>
  <c r="O7" i="1"/>
  <c r="O6" i="1"/>
  <c r="O5" i="1"/>
  <c r="O4" i="1"/>
  <c r="O3" i="1"/>
  <c r="O2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</calcChain>
</file>

<file path=xl/sharedStrings.xml><?xml version="1.0" encoding="utf-8"?>
<sst xmlns="http://schemas.openxmlformats.org/spreadsheetml/2006/main" count="28" uniqueCount="27">
  <si>
    <t>Enero</t>
  </si>
  <si>
    <t>Febrero</t>
  </si>
  <si>
    <t>Marzo</t>
  </si>
  <si>
    <t>Abril</t>
  </si>
  <si>
    <t>Mayo</t>
  </si>
  <si>
    <t>Junio</t>
  </si>
  <si>
    <t>Julio</t>
  </si>
  <si>
    <t>Agosto</t>
  </si>
  <si>
    <t xml:space="preserve">Septiembre </t>
  </si>
  <si>
    <t>Octubre</t>
  </si>
  <si>
    <t>Noviembre</t>
  </si>
  <si>
    <t>Diciembre</t>
  </si>
  <si>
    <t>Alumbrado Público</t>
  </si>
  <si>
    <t>Camión Verde - Zona Norte</t>
  </si>
  <si>
    <t>Camión Verde - Zona Sur</t>
  </si>
  <si>
    <t>Gobierno y coordinación</t>
  </si>
  <si>
    <t>SAT</t>
  </si>
  <si>
    <t>Servicios Públicos y Medio Ambiente</t>
  </si>
  <si>
    <t>Obras Públicas</t>
  </si>
  <si>
    <t>San José</t>
  </si>
  <si>
    <t>Recolección de Residuos - Zona Sur</t>
  </si>
  <si>
    <t>Recolección de Residuos - Zona norte</t>
  </si>
  <si>
    <t>TOTAL</t>
  </si>
  <si>
    <t>PORCENTAJE</t>
  </si>
  <si>
    <t>Camión Verde</t>
  </si>
  <si>
    <t>Tránsito y Transporte - Catastro</t>
  </si>
  <si>
    <t>Poda de Árboles - Desmalezamiento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</si>
</sst>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0" fontId="0" fillId="0" borderId="1" xfId="0" applyFont="1" applyBorder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>
      <alignment horizontal="center" wrapText="1"/>
    </xf>
    <xf numFmtId="0" fontId="0" fillId="3" borderId="1" xfId="0" applyFont="1" applyFill="1" applyBorder="1" applyAlignment="1"/>
    <xf numFmtId="9" fontId="0" fillId="0" borderId="1" xfId="1" applyFont="1" applyBorder="1" applyAlignme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abSelected="1" topLeftCell="F1" workbookViewId="0">
      <selection activeCell="Q12" sqref="Q12"/>
    </sheetView>
  </sheetViews>
  <sheetFormatPr baseColWidth="10" defaultRowHeight="15" x14ac:dyDescent="0.25"/>
  <cols>
    <col min="1" max="1" width="12.42578125" customWidth="1"/>
    <col min="2" max="3" width="14.85546875" customWidth="1"/>
    <col min="4" max="4" width="15.5703125" customWidth="1"/>
    <col min="5" max="5" width="14.140625" customWidth="1"/>
    <col min="6" max="6" width="13.140625" customWidth="1"/>
    <col min="7" max="7" width="17.42578125" customWidth="1"/>
    <col min="8" max="8" width="21.42578125" customWidth="1"/>
    <col min="9" max="9" width="19.140625" customWidth="1"/>
    <col min="10" max="10" width="12.42578125" customWidth="1"/>
    <col min="11" max="11" width="19.28515625" customWidth="1"/>
    <col min="12" max="12" width="20.85546875" customWidth="1"/>
    <col min="15" max="15" width="12" customWidth="1"/>
    <col min="16" max="16" width="14" customWidth="1"/>
    <col min="17" max="17" width="13.5703125" customWidth="1"/>
    <col min="18" max="18" width="11.42578125" customWidth="1"/>
  </cols>
  <sheetData>
    <row r="1" spans="1:16" ht="30" x14ac:dyDescent="0.25">
      <c r="A1" s="5"/>
      <c r="B1" s="4" t="s">
        <v>12</v>
      </c>
      <c r="C1" s="4" t="s">
        <v>13</v>
      </c>
      <c r="D1" s="4" t="s">
        <v>14</v>
      </c>
      <c r="E1" s="4" t="s">
        <v>24</v>
      </c>
      <c r="F1" s="4" t="s">
        <v>15</v>
      </c>
      <c r="G1" s="4" t="s">
        <v>26</v>
      </c>
      <c r="H1" s="4" t="s">
        <v>21</v>
      </c>
      <c r="I1" s="4" t="s">
        <v>20</v>
      </c>
      <c r="J1" s="4" t="s">
        <v>16</v>
      </c>
      <c r="K1" s="4" t="s">
        <v>17</v>
      </c>
      <c r="L1" s="4" t="s">
        <v>25</v>
      </c>
      <c r="M1" s="4" t="s">
        <v>18</v>
      </c>
      <c r="N1" s="4" t="s">
        <v>19</v>
      </c>
      <c r="O1" s="4" t="s">
        <v>22</v>
      </c>
      <c r="P1" s="4" t="s">
        <v>23</v>
      </c>
    </row>
    <row r="2" spans="1:16" x14ac:dyDescent="0.25">
      <c r="A2" s="3" t="s">
        <v>0</v>
      </c>
      <c r="B2" s="2">
        <v>400</v>
      </c>
      <c r="C2" s="2">
        <v>282</v>
      </c>
      <c r="D2" s="2">
        <v>257</v>
      </c>
      <c r="E2" s="1">
        <v>0</v>
      </c>
      <c r="F2" s="2">
        <v>468</v>
      </c>
      <c r="G2" s="2">
        <v>101</v>
      </c>
      <c r="H2" s="2">
        <v>42</v>
      </c>
      <c r="I2" s="2">
        <v>68</v>
      </c>
      <c r="J2" s="2">
        <v>14</v>
      </c>
      <c r="K2" s="2">
        <v>28</v>
      </c>
      <c r="L2" s="2">
        <v>4</v>
      </c>
      <c r="M2" s="2">
        <v>0</v>
      </c>
      <c r="N2" s="2">
        <v>11</v>
      </c>
      <c r="O2" s="2">
        <f>SUM(B2:N2)</f>
        <v>1675</v>
      </c>
      <c r="P2" s="6">
        <f>O2/O14</f>
        <v>0.10752343047888047</v>
      </c>
    </row>
    <row r="3" spans="1:16" x14ac:dyDescent="0.25">
      <c r="A3" s="3" t="s">
        <v>1</v>
      </c>
      <c r="B3" s="2">
        <v>360</v>
      </c>
      <c r="C3" s="2">
        <v>224</v>
      </c>
      <c r="D3" s="2">
        <v>282</v>
      </c>
      <c r="E3" s="1">
        <v>0</v>
      </c>
      <c r="F3" s="2">
        <v>427</v>
      </c>
      <c r="G3" s="2">
        <v>81</v>
      </c>
      <c r="H3" s="2">
        <v>33</v>
      </c>
      <c r="I3" s="2">
        <v>51</v>
      </c>
      <c r="J3" s="2">
        <v>52</v>
      </c>
      <c r="K3" s="2">
        <v>26</v>
      </c>
      <c r="L3" s="2">
        <v>8</v>
      </c>
      <c r="M3" s="2">
        <v>0</v>
      </c>
      <c r="N3" s="2">
        <v>19</v>
      </c>
      <c r="O3" s="2">
        <f>SUM(B3:N3)</f>
        <v>1563</v>
      </c>
      <c r="P3" s="6">
        <f>O3/O14</f>
        <v>0.10033380408268071</v>
      </c>
    </row>
    <row r="4" spans="1:16" x14ac:dyDescent="0.25">
      <c r="A4" s="3" t="s">
        <v>2</v>
      </c>
      <c r="B4" s="2">
        <v>430</v>
      </c>
      <c r="C4" s="2">
        <v>306</v>
      </c>
      <c r="D4" s="2">
        <v>407</v>
      </c>
      <c r="E4" s="1">
        <v>1</v>
      </c>
      <c r="F4" s="2">
        <v>518</v>
      </c>
      <c r="G4" s="2">
        <v>97</v>
      </c>
      <c r="H4" s="2">
        <v>56</v>
      </c>
      <c r="I4" s="2">
        <v>63</v>
      </c>
      <c r="J4" s="2">
        <v>19</v>
      </c>
      <c r="K4" s="2">
        <v>43</v>
      </c>
      <c r="L4" s="2">
        <v>6</v>
      </c>
      <c r="M4" s="2">
        <v>1</v>
      </c>
      <c r="N4" s="2">
        <v>306</v>
      </c>
      <c r="O4" s="2">
        <f>SUM(B4:N4)</f>
        <v>2253</v>
      </c>
      <c r="P4" s="6">
        <f>O4/O14</f>
        <v>0.14462703813069713</v>
      </c>
    </row>
    <row r="5" spans="1:16" x14ac:dyDescent="0.25">
      <c r="A5" s="3" t="s">
        <v>3</v>
      </c>
      <c r="B5" s="2">
        <v>345</v>
      </c>
      <c r="C5" s="2">
        <v>179</v>
      </c>
      <c r="D5" s="2">
        <v>212</v>
      </c>
      <c r="E5" s="1">
        <v>2</v>
      </c>
      <c r="F5" s="2">
        <v>404</v>
      </c>
      <c r="G5" s="2">
        <v>2</v>
      </c>
      <c r="H5" s="2">
        <v>28</v>
      </c>
      <c r="I5" s="2">
        <v>19</v>
      </c>
      <c r="J5" s="2">
        <v>11</v>
      </c>
      <c r="K5" s="2">
        <v>21</v>
      </c>
      <c r="L5" s="2">
        <v>8</v>
      </c>
      <c r="M5" s="2">
        <v>0</v>
      </c>
      <c r="N5" s="2">
        <v>0</v>
      </c>
      <c r="O5" s="2">
        <f>SUM(B5:N5)</f>
        <v>1231</v>
      </c>
      <c r="P5" s="6">
        <f>O5/O14</f>
        <v>7.9021697265374252E-2</v>
      </c>
    </row>
    <row r="6" spans="1:16" x14ac:dyDescent="0.25">
      <c r="A6" s="3" t="s">
        <v>4</v>
      </c>
      <c r="B6" s="2">
        <v>295</v>
      </c>
      <c r="C6" s="2">
        <v>241</v>
      </c>
      <c r="D6" s="2">
        <v>226</v>
      </c>
      <c r="E6" s="1">
        <v>0</v>
      </c>
      <c r="F6" s="2">
        <v>0</v>
      </c>
      <c r="G6" s="2">
        <v>130</v>
      </c>
      <c r="H6" s="2">
        <v>19</v>
      </c>
      <c r="I6" s="2">
        <v>31</v>
      </c>
      <c r="J6" s="2">
        <v>11</v>
      </c>
      <c r="K6" s="2">
        <v>65</v>
      </c>
      <c r="L6" s="2">
        <v>21</v>
      </c>
      <c r="M6" s="2">
        <v>107</v>
      </c>
      <c r="N6" s="2">
        <v>12</v>
      </c>
      <c r="O6" s="2">
        <f>SUM(B6:N6)</f>
        <v>1158</v>
      </c>
      <c r="P6" s="6">
        <f>O6/O14</f>
        <v>7.4335601489279757E-2</v>
      </c>
    </row>
    <row r="7" spans="1:16" x14ac:dyDescent="0.25">
      <c r="A7" s="3" t="s">
        <v>5</v>
      </c>
      <c r="B7" s="2">
        <v>207</v>
      </c>
      <c r="C7" s="2">
        <v>120</v>
      </c>
      <c r="D7" s="2">
        <v>139</v>
      </c>
      <c r="E7" s="1">
        <v>0</v>
      </c>
      <c r="F7" s="2">
        <v>281</v>
      </c>
      <c r="G7" s="2">
        <v>158</v>
      </c>
      <c r="H7" s="2">
        <v>21</v>
      </c>
      <c r="I7" s="2">
        <v>12</v>
      </c>
      <c r="J7" s="2">
        <v>27</v>
      </c>
      <c r="K7" s="2">
        <v>10</v>
      </c>
      <c r="L7" s="2">
        <v>1</v>
      </c>
      <c r="M7" s="2">
        <v>47</v>
      </c>
      <c r="N7" s="2">
        <v>5</v>
      </c>
      <c r="O7" s="2">
        <f>SUM(B7:N7)</f>
        <v>1028</v>
      </c>
      <c r="P7" s="6">
        <f>O7/O14</f>
        <v>6.5990499422262164E-2</v>
      </c>
    </row>
    <row r="8" spans="1:16" x14ac:dyDescent="0.25">
      <c r="A8" s="3" t="s">
        <v>6</v>
      </c>
      <c r="B8" s="2">
        <v>243</v>
      </c>
      <c r="C8" s="2">
        <v>185</v>
      </c>
      <c r="D8" s="2">
        <v>200</v>
      </c>
      <c r="E8" s="1">
        <v>13</v>
      </c>
      <c r="F8" s="2">
        <v>316</v>
      </c>
      <c r="G8" s="2">
        <v>209</v>
      </c>
      <c r="H8" s="2">
        <v>30</v>
      </c>
      <c r="I8" s="2">
        <v>21</v>
      </c>
      <c r="J8" s="2">
        <v>18</v>
      </c>
      <c r="K8" s="2">
        <v>37</v>
      </c>
      <c r="L8" s="2">
        <v>7</v>
      </c>
      <c r="M8" s="2">
        <v>80</v>
      </c>
      <c r="N8" s="2">
        <v>12</v>
      </c>
      <c r="O8" s="2">
        <f>SUM(B8:N8)</f>
        <v>1371</v>
      </c>
      <c r="P8" s="6">
        <f>O8/O14</f>
        <v>8.800873026062396E-2</v>
      </c>
    </row>
    <row r="9" spans="1:16" x14ac:dyDescent="0.25">
      <c r="A9" s="3" t="s">
        <v>7</v>
      </c>
      <c r="B9" s="2">
        <v>266</v>
      </c>
      <c r="C9" s="2">
        <v>207</v>
      </c>
      <c r="D9" s="2">
        <v>216</v>
      </c>
      <c r="E9" s="1">
        <v>0</v>
      </c>
      <c r="F9" s="2">
        <v>324</v>
      </c>
      <c r="G9" s="2">
        <v>117</v>
      </c>
      <c r="H9" s="2">
        <v>26</v>
      </c>
      <c r="I9" s="2">
        <v>39</v>
      </c>
      <c r="J9" s="2">
        <v>5</v>
      </c>
      <c r="K9" s="2">
        <v>17</v>
      </c>
      <c r="L9" s="2">
        <v>12</v>
      </c>
      <c r="M9" s="2">
        <v>55</v>
      </c>
      <c r="N9" s="2">
        <v>10</v>
      </c>
      <c r="O9" s="2">
        <f>SUM(B9:N9)</f>
        <v>1294</v>
      </c>
      <c r="P9" s="6">
        <f>O9/O14</f>
        <v>8.3065862113236619E-2</v>
      </c>
    </row>
    <row r="10" spans="1:16" x14ac:dyDescent="0.25">
      <c r="A10" s="3" t="s">
        <v>8</v>
      </c>
      <c r="B10" s="2">
        <v>198</v>
      </c>
      <c r="C10" s="2">
        <v>170</v>
      </c>
      <c r="D10" s="2">
        <v>209</v>
      </c>
      <c r="E10" s="1">
        <v>0</v>
      </c>
      <c r="F10" s="2">
        <v>252</v>
      </c>
      <c r="G10" s="2">
        <v>61</v>
      </c>
      <c r="H10" s="2">
        <v>35</v>
      </c>
      <c r="I10" s="2">
        <v>28</v>
      </c>
      <c r="J10" s="2">
        <v>2</v>
      </c>
      <c r="K10" s="2">
        <v>34</v>
      </c>
      <c r="L10" s="2">
        <v>5</v>
      </c>
      <c r="M10" s="2">
        <v>64</v>
      </c>
      <c r="N10" s="2">
        <v>2</v>
      </c>
      <c r="O10" s="2">
        <f>SUM(B10:N10)</f>
        <v>1060</v>
      </c>
      <c r="P10" s="6">
        <f>O10/O14</f>
        <v>6.804467839260496E-2</v>
      </c>
    </row>
    <row r="11" spans="1:16" x14ac:dyDescent="0.25">
      <c r="A11" s="3" t="s">
        <v>9</v>
      </c>
      <c r="B11" s="2">
        <v>206</v>
      </c>
      <c r="C11" s="2">
        <v>183</v>
      </c>
      <c r="D11" s="2">
        <v>222</v>
      </c>
      <c r="E11" s="1">
        <v>0</v>
      </c>
      <c r="F11" s="2">
        <v>286</v>
      </c>
      <c r="G11" s="2">
        <v>50</v>
      </c>
      <c r="H11" s="2">
        <v>27</v>
      </c>
      <c r="I11" s="2">
        <v>57</v>
      </c>
      <c r="J11" s="2">
        <v>2</v>
      </c>
      <c r="K11" s="2">
        <v>43</v>
      </c>
      <c r="L11" s="2">
        <v>8</v>
      </c>
      <c r="M11" s="2">
        <v>51</v>
      </c>
      <c r="N11" s="2">
        <v>3</v>
      </c>
      <c r="O11" s="2">
        <f>SUM(B11:N11)</f>
        <v>1138</v>
      </c>
      <c r="P11" s="6">
        <f>O11/O14</f>
        <v>7.3051739632815513E-2</v>
      </c>
    </row>
    <row r="12" spans="1:16" x14ac:dyDescent="0.25">
      <c r="A12" s="3" t="s">
        <v>10</v>
      </c>
      <c r="B12" s="2">
        <v>196</v>
      </c>
      <c r="C12" s="2">
        <v>215</v>
      </c>
      <c r="D12" s="2">
        <v>236</v>
      </c>
      <c r="E12" s="1">
        <v>0</v>
      </c>
      <c r="F12" s="2">
        <v>282</v>
      </c>
      <c r="G12" s="2">
        <v>58</v>
      </c>
      <c r="H12" s="2">
        <v>21</v>
      </c>
      <c r="I12" s="2">
        <v>54</v>
      </c>
      <c r="J12" s="2">
        <v>2</v>
      </c>
      <c r="K12" s="2">
        <v>20</v>
      </c>
      <c r="L12" s="2">
        <v>7</v>
      </c>
      <c r="M12" s="2">
        <v>62</v>
      </c>
      <c r="N12" s="2">
        <v>3</v>
      </c>
      <c r="O12" s="2">
        <f>SUM(B12:N12)</f>
        <v>1156</v>
      </c>
      <c r="P12" s="6">
        <f>O12/O14</f>
        <v>7.4207215303633334E-2</v>
      </c>
    </row>
    <row r="13" spans="1:16" x14ac:dyDescent="0.25">
      <c r="A13" s="3" t="s">
        <v>11</v>
      </c>
      <c r="B13" s="2">
        <v>108</v>
      </c>
      <c r="C13" s="2">
        <v>94</v>
      </c>
      <c r="D13" s="2">
        <v>129</v>
      </c>
      <c r="E13" s="1">
        <v>0</v>
      </c>
      <c r="F13" s="2">
        <v>163</v>
      </c>
      <c r="G13" s="2">
        <v>39</v>
      </c>
      <c r="H13" s="2">
        <v>16</v>
      </c>
      <c r="I13" s="2">
        <v>34</v>
      </c>
      <c r="J13" s="2">
        <v>2</v>
      </c>
      <c r="K13" s="2">
        <v>23</v>
      </c>
      <c r="L13" s="2">
        <v>2</v>
      </c>
      <c r="M13" s="2">
        <v>41</v>
      </c>
      <c r="N13" s="2">
        <v>0</v>
      </c>
      <c r="O13" s="2">
        <f>SUM(B13:N13)</f>
        <v>651</v>
      </c>
      <c r="P13" s="6">
        <f>O13/O14</f>
        <v>4.1789703427911155E-2</v>
      </c>
    </row>
    <row r="14" spans="1:16" x14ac:dyDescent="0.25">
      <c r="A14" s="3" t="s">
        <v>22</v>
      </c>
      <c r="B14" s="2">
        <f>SUM(B2:B13)</f>
        <v>3254</v>
      </c>
      <c r="C14" s="2">
        <f>SUM(C2:C13)</f>
        <v>2406</v>
      </c>
      <c r="D14" s="2">
        <f>SUM(D2:D13)</f>
        <v>2735</v>
      </c>
      <c r="E14" s="1">
        <f>SUM(E2:E13)</f>
        <v>16</v>
      </c>
      <c r="F14" s="2">
        <f>SUM(F2:F13)</f>
        <v>3721</v>
      </c>
      <c r="G14" s="2">
        <f>SUM(G2:G13)</f>
        <v>1103</v>
      </c>
      <c r="H14" s="2">
        <f>SUM(H2:H13)</f>
        <v>354</v>
      </c>
      <c r="I14" s="2">
        <f>SUM(I2:I13)</f>
        <v>477</v>
      </c>
      <c r="J14" s="2">
        <f>SUM(J2:J13)</f>
        <v>165</v>
      </c>
      <c r="K14" s="2">
        <f>SUM(K2:K13)</f>
        <v>367</v>
      </c>
      <c r="L14" s="2">
        <f>SUM(L2:L13)</f>
        <v>89</v>
      </c>
      <c r="M14" s="2">
        <f>SUM(M2:M13)</f>
        <v>508</v>
      </c>
      <c r="N14" s="2">
        <f>SUM(N2:N13)</f>
        <v>383</v>
      </c>
      <c r="O14" s="2">
        <f>SUM(B14:N14)</f>
        <v>15578</v>
      </c>
      <c r="P14" s="6">
        <f>O14/O14</f>
        <v>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Baygorria</dc:creator>
  <cp:lastModifiedBy>Mariana Baygorria</cp:lastModifiedBy>
  <dcterms:created xsi:type="dcterms:W3CDTF">2021-05-10T15:22:00Z</dcterms:created>
  <dcterms:modified xsi:type="dcterms:W3CDTF">2021-05-12T12:47:46Z</dcterms:modified>
</cp:coreProperties>
</file>