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60" windowWidth="15480" windowHeight="8820"/>
  </bookViews>
  <sheets>
    <sheet name="noviembre 2018" sheetId="5" r:id="rId1"/>
    <sheet name="resumen" sheetId="6" r:id="rId2"/>
  </sheets>
  <definedNames>
    <definedName name="_xlnm._FilterDatabase" localSheetId="0" hidden="1">'noviembre 2018'!$A$2:$F$3</definedName>
  </definedNames>
  <calcPr calcId="144525"/>
</workbook>
</file>

<file path=xl/calcChain.xml><?xml version="1.0" encoding="utf-8"?>
<calcChain xmlns="http://schemas.openxmlformats.org/spreadsheetml/2006/main">
  <c r="B17" i="6" l="1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G276" i="5"/>
</calcChain>
</file>

<file path=xl/sharedStrings.xml><?xml version="1.0" encoding="utf-8"?>
<sst xmlns="http://schemas.openxmlformats.org/spreadsheetml/2006/main" count="870" uniqueCount="439">
  <si>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</si>
  <si>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</si>
  <si>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</si>
  <si>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</si>
  <si>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</si>
  <si>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</si>
  <si>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</si>
  <si>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</si>
  <si>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</si>
  <si>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</si>
  <si>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</si>
  <si>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</si>
  <si>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</si>
  <si>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</si>
  <si>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</si>
  <si>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</si>
  <si>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</si>
  <si>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</si>
  <si>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</si>
  <si>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</si>
  <si>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</si>
  <si>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</si>
  <si>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</si>
  <si>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</si>
  <si>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</si>
  <si>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</si>
  <si>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</si>
  <si>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normal</t>
  </si>
  <si>
    <t>1 lampara de 150w</t>
  </si>
  <si>
    <t>Brasil y Acacias</t>
  </si>
  <si>
    <t>Ituzaingó 386</t>
  </si>
  <si>
    <t>Rotonda y Bascary Norte</t>
  </si>
  <si>
    <t>2 lamparas de 150 w</t>
  </si>
  <si>
    <t>se levantó P.E.</t>
  </si>
  <si>
    <t>1 lampara de 150w y 1 balasto</t>
  </si>
  <si>
    <t>P. de Villalba 480</t>
  </si>
  <si>
    <t>camino de la virgen</t>
  </si>
  <si>
    <t xml:space="preserve">poste quebrado </t>
  </si>
  <si>
    <t>lampara y balasto</t>
  </si>
  <si>
    <t>Charcas 800</t>
  </si>
  <si>
    <t>Charcas 400 al 600</t>
  </si>
  <si>
    <t xml:space="preserve">Bascary Norte </t>
  </si>
  <si>
    <t>saltan todas las térmicas ,en cortocircuito se encuentra</t>
  </si>
  <si>
    <t>se hizo poda</t>
  </si>
  <si>
    <t>se cambió lámpara</t>
  </si>
  <si>
    <t>noche</t>
  </si>
  <si>
    <t>guardia</t>
  </si>
  <si>
    <t>Dharwin y San Luis</t>
  </si>
  <si>
    <t>contratista</t>
  </si>
  <si>
    <t>Córdoba y Heller</t>
  </si>
  <si>
    <t>Catamarca y Las Hortencias (P.E.)</t>
  </si>
  <si>
    <t>se trabajo en P.E. se desvincularon varios puentes y se encontró en Heller y Córdoba la falla el P.E. queda funcionando bien</t>
  </si>
  <si>
    <t>Andres Villa 799 (P.E.)</t>
  </si>
  <si>
    <t xml:space="preserve">Se abrieron varios puentes hasta encontrar la falla en córdoba al 500 al 600 queda s/luz esa cuadra. </t>
  </si>
  <si>
    <t>El P.E. queda funcionando en sus 3 fases.</t>
  </si>
  <si>
    <t>Cordoba 500 al 600</t>
  </si>
  <si>
    <t>Cordoba 490</t>
  </si>
  <si>
    <t>Córdoba 470</t>
  </si>
  <si>
    <t>F. Rossi 367</t>
  </si>
  <si>
    <t>Pringle 451</t>
  </si>
  <si>
    <t>B hernandez y Salas y Valdez Sur Oeste</t>
  </si>
  <si>
    <t>Comisaria</t>
  </si>
  <si>
    <t>B° Marticol</t>
  </si>
  <si>
    <t>Pje Romano y Lamadrid</t>
  </si>
  <si>
    <t>Pringle 340</t>
  </si>
  <si>
    <t>Sto Domingo y Camino del Perú</t>
  </si>
  <si>
    <t>Frias Silva 1359</t>
  </si>
  <si>
    <t>Higueritas y Beritu</t>
  </si>
  <si>
    <t>M:B C:25</t>
  </si>
  <si>
    <t>B° Telefónico</t>
  </si>
  <si>
    <t>se accionó llave en P.E. de la salida Sur queda funcionando normal</t>
  </si>
  <si>
    <t>se cambió lámpara y balasto</t>
  </si>
  <si>
    <t>se cambio lámpara</t>
  </si>
  <si>
    <t>se hizo interrupcion a mitad de cuadra se revisaron las luminarias.hasta que se encontró un cable en circuito, se desconectó y se arregló, quedando el P.E. funionando normalmente en sus 3 fases</t>
  </si>
  <si>
    <t>Bolivia 700</t>
  </si>
  <si>
    <t>1 lampara 150w</t>
  </si>
  <si>
    <t xml:space="preserve">Brasil y Pje. Cabildo </t>
  </si>
  <si>
    <t>se reparó conexion</t>
  </si>
  <si>
    <t>La guayabas</t>
  </si>
  <si>
    <t>2 lámparas de 150w</t>
  </si>
  <si>
    <t>se levantó las llaves del P.E.</t>
  </si>
  <si>
    <t>rotonda</t>
  </si>
  <si>
    <t>Bascary Norte</t>
  </si>
  <si>
    <t xml:space="preserve">se habilitó un tramo </t>
  </si>
  <si>
    <t>B° 60 viviendas</t>
  </si>
  <si>
    <t>se colocó 1 lámpara de 150w y 2 morsetos</t>
  </si>
  <si>
    <t>valenzuela 74</t>
  </si>
  <si>
    <t>camino del sirga y solano vera</t>
  </si>
  <si>
    <t>Ituzaingó 1074</t>
  </si>
  <si>
    <t>Lamadrid 1000 Pje S/nombre</t>
  </si>
  <si>
    <t>se colocó 1 fleje y 1 lámpara 150w</t>
  </si>
  <si>
    <t>Higueritas 830</t>
  </si>
  <si>
    <t>Higueritas y Colombia</t>
  </si>
  <si>
    <t>M.:D L.:12</t>
  </si>
  <si>
    <t>Salas y Valdez 1100 Pje sin salida</t>
  </si>
  <si>
    <t>Pje. Charcas 500</t>
  </si>
  <si>
    <t>Av. Aconquija 3000</t>
  </si>
  <si>
    <t>Perón y Moreno</t>
  </si>
  <si>
    <t>Av. Aconquija Y Reconquista</t>
  </si>
  <si>
    <t>Dharwin y Córdoba</t>
  </si>
  <si>
    <t>1 lámpara de 150 w</t>
  </si>
  <si>
    <t>se colocaron balizas</t>
  </si>
  <si>
    <t>se hizo cruce de 50 metros de cable para colocar balizas</t>
  </si>
  <si>
    <t>P.E. apagadp se levantó llaves térmicas</t>
  </si>
  <si>
    <t xml:space="preserve">no se puede entrar con el camión </t>
  </si>
  <si>
    <t>Brasil 848</t>
  </si>
  <si>
    <t>Universo y Pringles,sobre calle universo 1ra cuadra, antes de llegar a pringles</t>
  </si>
  <si>
    <t>Imbaud 300 esquina Fleming</t>
  </si>
  <si>
    <t>Acasusso 400, entre paraguay y Perú,sobre Acassuso</t>
  </si>
  <si>
    <t>se cambió lámpra</t>
  </si>
  <si>
    <t>Higueritas entre Lobo de la Vega y Thomas</t>
  </si>
  <si>
    <t xml:space="preserve">se enderezó una columna de alumnbrado </t>
  </si>
  <si>
    <t>Acasuso entre Paraguay y Perú</t>
  </si>
  <si>
    <t>Frias Silva entre Lola Mora y Guayabas</t>
  </si>
  <si>
    <t>Rotonda de Av. Perón al 3000</t>
  </si>
  <si>
    <t xml:space="preserve">Salas y Valdez y Hamilton </t>
  </si>
  <si>
    <t xml:space="preserve">La Paz y Belgrano </t>
  </si>
  <si>
    <t xml:space="preserve">se hizo coronamiento a 2 columnas </t>
  </si>
  <si>
    <t>Cordoba entre Sta. Cruz y Reconquista</t>
  </si>
  <si>
    <t>La Paz y Reconquista</t>
  </si>
  <si>
    <t>La Paz y Sta Cruz</t>
  </si>
  <si>
    <t>Aragón y Caracas</t>
  </si>
  <si>
    <t>se acomodó conexión cortada</t>
  </si>
  <si>
    <t>Sarmiento entre F.Rossi y Plaza</t>
  </si>
  <si>
    <t>Valenzuela al Sur de la plaza O.</t>
  </si>
  <si>
    <t>Pringle y Federico Rossi</t>
  </si>
  <si>
    <t xml:space="preserve">La Paz casi tierra del Fuego </t>
  </si>
  <si>
    <t>Aconquija y Roca</t>
  </si>
  <si>
    <t>Frias Silva 1322</t>
  </si>
  <si>
    <t>Griet entre Perú y Brasil</t>
  </si>
  <si>
    <t>se reconectó balasto</t>
  </si>
  <si>
    <t>se Aplomó y colocó tutor</t>
  </si>
  <si>
    <t>se desconectó y se retiró baliza</t>
  </si>
  <si>
    <t>Ituzaingó 350</t>
  </si>
  <si>
    <t>Maderuelo y  Quito</t>
  </si>
  <si>
    <t>Chacho Peñaloza entre Lamadrid y Catamarca</t>
  </si>
  <si>
    <t>Huiguerita y Pje Obispo Colombres</t>
  </si>
  <si>
    <t>BOULEVAR 1870</t>
  </si>
  <si>
    <t>Suipacha 1550</t>
  </si>
  <si>
    <t>plaza B° Procrear</t>
  </si>
  <si>
    <t xml:space="preserve">Se cambió lampara y se aplomó </t>
  </si>
  <si>
    <t>se cambió fotocontrol</t>
  </si>
  <si>
    <t>se encontró cable de 2x2.5 cortado, se reemmplazo tramo y se empalmó</t>
  </si>
  <si>
    <t>se acomodó morsetos</t>
  </si>
  <si>
    <t>se acomodó conexión en balasto y se hizo poda</t>
  </si>
  <si>
    <t>se cambió lampara y balasto</t>
  </si>
  <si>
    <t>se colocó fotocontrol</t>
  </si>
  <si>
    <t>B. Hernandez 700</t>
  </si>
  <si>
    <t xml:space="preserve">Bolivia 1° y 2° cuadra </t>
  </si>
  <si>
    <t>Higueritas 380</t>
  </si>
  <si>
    <t>Camino de la Virgen 2° entrada al final</t>
  </si>
  <si>
    <t>Lola Mora y Sto. Domingo</t>
  </si>
  <si>
    <t>Sto. Domingo 1245</t>
  </si>
  <si>
    <t>Sto. Domingo 867</t>
  </si>
  <si>
    <t>Solano Vera y Santiago del Estero</t>
  </si>
  <si>
    <t>Chubut al final</t>
  </si>
  <si>
    <t xml:space="preserve">San Martín y Lamadrid </t>
  </si>
  <si>
    <t>Perú y Diagonal</t>
  </si>
  <si>
    <t>se acomodó conexión en 2° cuadra y en 1° cuadra no pertenece al alumbrado</t>
  </si>
  <si>
    <t>se cambió lampara</t>
  </si>
  <si>
    <t xml:space="preserve">se cambió lámpara y tulipa. También solicita la aplicación hacia otro piquete. Se necesita 30 mts hilo piloto y luminaria completa </t>
  </si>
  <si>
    <t xml:space="preserve">se acomodó conexión en balasto </t>
  </si>
  <si>
    <t>el 13/11 se colocó lámpara usada. Se cambió y se colocó nueva</t>
  </si>
  <si>
    <t xml:space="preserve">se liveró columna metálica agarrada de un cable de video se sacó y se dejó en vereda </t>
  </si>
  <si>
    <t xml:space="preserve">se retiró luminaria completa hasta el reemplazo del poste </t>
  </si>
  <si>
    <t>se rearmó 2 salidas caidas al Oeste del P.E. queda en funcionamiento normal</t>
  </si>
  <si>
    <t>se levantó y tensó cable</t>
  </si>
  <si>
    <t xml:space="preserve">Lola Mora y Brasil </t>
  </si>
  <si>
    <t>Frias Silva y Guayana</t>
  </si>
  <si>
    <t>Huigueritas 1680</t>
  </si>
  <si>
    <t xml:space="preserve">se acomodó cable desprendido y se reconectó </t>
  </si>
  <si>
    <t>se reconectó balasto y se hizo poda</t>
  </si>
  <si>
    <t>se colocó 1 chupete,lámpara,se reconectó y se aplomó poste</t>
  </si>
  <si>
    <t>Perú 2055</t>
  </si>
  <si>
    <t xml:space="preserve">Muñoz Aldao </t>
  </si>
  <si>
    <t>se replantó poste</t>
  </si>
  <si>
    <t>se cambió tulipa</t>
  </si>
  <si>
    <t>Fernando Marti 65</t>
  </si>
  <si>
    <t>B. Hernandez 300</t>
  </si>
  <si>
    <t xml:space="preserve">Valenzuela y Perú </t>
  </si>
  <si>
    <t>Cordoba 1120</t>
  </si>
  <si>
    <t>poste pertenece a edet</t>
  </si>
  <si>
    <t>Aasuso y F. Silva</t>
  </si>
  <si>
    <t>Higueritas y Thames</t>
  </si>
  <si>
    <t>Higueritas 1765</t>
  </si>
  <si>
    <t>Higueritas 1646</t>
  </si>
  <si>
    <t>Las Rosas y Perón</t>
  </si>
  <si>
    <t>se empalmó cable 2x2.5 fase cortada</t>
  </si>
  <si>
    <t xml:space="preserve">se empalmó fase cortada de A.P., se cambió balasto y tulipa </t>
  </si>
  <si>
    <t>se acomodó brazo del semáforo</t>
  </si>
  <si>
    <t xml:space="preserve">Boulevard 9 de Julio y Martin Fierro </t>
  </si>
  <si>
    <t>Catamarca 2050</t>
  </si>
  <si>
    <t>Pje. Mam. Esquiú 180</t>
  </si>
  <si>
    <t>Los ceibos 375</t>
  </si>
  <si>
    <t>B° Juramento</t>
  </si>
  <si>
    <t>M:C2 C:7</t>
  </si>
  <si>
    <t>Chubut y Solano Vera</t>
  </si>
  <si>
    <t>moreno 1300</t>
  </si>
  <si>
    <t>B°portal del cerro</t>
  </si>
  <si>
    <t>B Juramento</t>
  </si>
  <si>
    <t>M:A C: 12</t>
  </si>
  <si>
    <t>M:D L:A C:5</t>
  </si>
  <si>
    <t>B°ampliacion aconquija</t>
  </si>
  <si>
    <t>Paraguay 730</t>
  </si>
  <si>
    <t>Charcas y Anta Muerta</t>
  </si>
  <si>
    <t>se cambió lampara y tulipa</t>
  </si>
  <si>
    <t xml:space="preserve">se cambió lampara </t>
  </si>
  <si>
    <t>se cambió 2 lámparas entre solano vera y charcas</t>
  </si>
  <si>
    <t>al 1220 se cambió lámpara</t>
  </si>
  <si>
    <t>pertenece a telecom</t>
  </si>
  <si>
    <t>se ajustó morsetos</t>
  </si>
  <si>
    <t>Ruben Darío 40</t>
  </si>
  <si>
    <t>Lamadrid y Concordia</t>
  </si>
  <si>
    <t>Las Rosas entre Higueritas y Pte. Perón</t>
  </si>
  <si>
    <t>Los pinos 300</t>
  </si>
  <si>
    <t>Housey</t>
  </si>
  <si>
    <t>se colocó chupete,lámpara,balasto y cable</t>
  </si>
  <si>
    <t>se acomodó brazo</t>
  </si>
  <si>
    <t>se colocaron 2 luminarias leds</t>
  </si>
  <si>
    <t>se sacó poste quebrado y se traspasó brazo con luminaria al piquete n°3452250, el poste se utilizó a 50 metros</t>
  </si>
  <si>
    <t>Valenzuela 60</t>
  </si>
  <si>
    <t>Uruguay 365</t>
  </si>
  <si>
    <t>Uruguay 249</t>
  </si>
  <si>
    <t>Los pinos 300 al 500</t>
  </si>
  <si>
    <t>se hizo una aplicación de 50 metros,s e colocaron 2 brazos cortos con luminarias( chupetes), lámparas, balasto, cable y morsetos</t>
  </si>
  <si>
    <t>Charcas y Chubut</t>
  </si>
  <si>
    <t>se cambió lampara,se colocó farola en reemplazo de globo,con lamparas de 150w y balasto</t>
  </si>
  <si>
    <t xml:space="preserve">La Rioja 15o metros antes de Apolo XIII </t>
  </si>
  <si>
    <t>Braile 2200</t>
  </si>
  <si>
    <t>M:C1 C:34</t>
  </si>
  <si>
    <t>Aconquija 1313</t>
  </si>
  <si>
    <t>Iramain 2100</t>
  </si>
  <si>
    <t>cable en circuito, se cambió cable, balasto y lámpara</t>
  </si>
  <si>
    <t>se cambió led</t>
  </si>
  <si>
    <t>se cambio led</t>
  </si>
  <si>
    <t>se traspasó linea de alumbrado publico a poste nuevo. Se colocó brazo largo,lampara,balasto,cable y morsetos</t>
  </si>
  <si>
    <t>Salas y Valdez 2033</t>
  </si>
  <si>
    <t>se acomodó conexión cortada en balasto</t>
  </si>
  <si>
    <t>B° San Agustín</t>
  </si>
  <si>
    <t>C:10 C:10</t>
  </si>
  <si>
    <t>Charcas 500</t>
  </si>
  <si>
    <t>M:D L:12</t>
  </si>
  <si>
    <t xml:space="preserve">se colocó balasto </t>
  </si>
  <si>
    <t>se cambió lámpara y brazo</t>
  </si>
  <si>
    <t>Pedro Villalba 1239</t>
  </si>
  <si>
    <t>Libano 890</t>
  </si>
  <si>
    <t>F.Rossi y Cariola</t>
  </si>
  <si>
    <t>Carmona 869</t>
  </si>
  <si>
    <t>S. Lamas 500</t>
  </si>
  <si>
    <t>Chacho Peñaloza</t>
  </si>
  <si>
    <t>Moreno 700</t>
  </si>
  <si>
    <t>Salas Y Valdez 492</t>
  </si>
  <si>
    <t>se ajustó lámpara</t>
  </si>
  <si>
    <t>se acomodó plato caido al 768</t>
  </si>
  <si>
    <t>ya trabajaron dando solucion personal de la municipalidad</t>
  </si>
  <si>
    <t>P. Villalba 480</t>
  </si>
  <si>
    <t>Perú 1098</t>
  </si>
  <si>
    <t>Aconquija y Bascary</t>
  </si>
  <si>
    <t xml:space="preserve"> Libano y calle 3</t>
  </si>
  <si>
    <t>se reparó fusible</t>
  </si>
  <si>
    <t>M:P L: 14</t>
  </si>
  <si>
    <t>B°SOLIDARIDAD</t>
  </si>
  <si>
    <t>San Fransisco Asis y calle 3</t>
  </si>
  <si>
    <t>Cordoba y Chacho Peñaloza</t>
  </si>
  <si>
    <t>Cordoba y Conordia</t>
  </si>
  <si>
    <t>Chacho Peñaloza y Catamarca</t>
  </si>
  <si>
    <t>se cambio lampara</t>
  </si>
  <si>
    <t>se cambio morsetos</t>
  </si>
  <si>
    <t>Boulevard 9 de Julio 1200</t>
  </si>
  <si>
    <t>Pje Patagonia 2526</t>
  </si>
  <si>
    <t>M: D L: 7</t>
  </si>
  <si>
    <t>Romano 750</t>
  </si>
  <si>
    <t>romano 700</t>
  </si>
  <si>
    <t>La Paz 200 al 300</t>
  </si>
  <si>
    <t>Aconquija y Guemes</t>
  </si>
  <si>
    <t>Ituzaingó 1695 y San Loreto</t>
  </si>
  <si>
    <t>Catañas y Sarmiento</t>
  </si>
  <si>
    <t>Perú y Panamá</t>
  </si>
  <si>
    <t>el poste pertenece a edet</t>
  </si>
  <si>
    <t>se cambió lámpara leds</t>
  </si>
  <si>
    <t>se accionó termica en P.E. queda con 34 amp.</t>
  </si>
  <si>
    <t>se cambió lampara y se hizo poda</t>
  </si>
  <si>
    <t>se acomodó cable de 2x2.5 caido y se acomodó porta lámpara</t>
  </si>
  <si>
    <t>se cambió a la lámpara</t>
  </si>
  <si>
    <t>se liberó cable del arbol caído, se levantó  y retensó cable 2x2.5, se reconectaron 2 luminarias</t>
  </si>
  <si>
    <t>B° PLAZA ARAUJO</t>
  </si>
  <si>
    <t>se hizo 28 metros de escabacion. Se retiró materiales de San José y Santo Domingo</t>
  </si>
  <si>
    <t>se colocó cable subterraneo y se tapó zanja, se colocaron 5 proyectores,en dos columnas se armaron borneras y fusibles</t>
  </si>
  <si>
    <t>Camino del sirga y F. Rossi</t>
  </si>
  <si>
    <t xml:space="preserve">camino del sirga lado Norte al Oeste de la Solano Vera </t>
  </si>
  <si>
    <t>Camino de la Virgen PE</t>
  </si>
  <si>
    <t>Lamadrid 25</t>
  </si>
  <si>
    <t>Las Rosas y Los Ceibos</t>
  </si>
  <si>
    <t>se hizo poda y reparó fusil</t>
  </si>
  <si>
    <t>se retiró brazo con luminaria completa</t>
  </si>
  <si>
    <t>se colocó brazo y luminaria led</t>
  </si>
  <si>
    <t>faltaba una fase de la luminaria de edet</t>
  </si>
  <si>
    <t>se sacó un poste</t>
  </si>
  <si>
    <t>se colocó un poste,brazo,cable,morsetos yluminaria led</t>
  </si>
  <si>
    <t>Camino de la Virgen</t>
  </si>
  <si>
    <t>Se cambió 2 brazos a postes de EDET</t>
  </si>
  <si>
    <t>mañana</t>
  </si>
  <si>
    <t>B° ESPERANZA</t>
  </si>
  <si>
    <t>1 conexión</t>
  </si>
  <si>
    <t>1 lampara</t>
  </si>
  <si>
    <t>P.E. fotocélula</t>
  </si>
  <si>
    <t>fleje brazo torcido</t>
  </si>
  <si>
    <t>Las Lanzas</t>
  </si>
  <si>
    <t>La Rioja y Apolo XII</t>
  </si>
  <si>
    <t>Rotonda de H° M°</t>
  </si>
  <si>
    <t>20 metros de zanja</t>
  </si>
  <si>
    <t>Rotonda Av. Aconquija</t>
  </si>
  <si>
    <t>se encuentra tramo ligado</t>
  </si>
  <si>
    <t>se cava para cambiar cable</t>
  </si>
  <si>
    <t>se cambia 40 m de cable 4x10mm Oeste</t>
  </si>
  <si>
    <t>Los álamos</t>
  </si>
  <si>
    <t>Florida 200</t>
  </si>
  <si>
    <t>9 lámparas led 40w en la vereda iglesia</t>
  </si>
  <si>
    <t>3columnas metálicas 8 faroles con led</t>
  </si>
  <si>
    <t>encastres para faroles plaza</t>
  </si>
  <si>
    <t>3 bases para columnas 16 lámparas led</t>
  </si>
  <si>
    <t>2 coronamiento Se colocan 6 columna</t>
  </si>
  <si>
    <t xml:space="preserve">rotonda H° M° </t>
  </si>
  <si>
    <t xml:space="preserve">Universo y Pringles </t>
  </si>
  <si>
    <t>cables caidos</t>
  </si>
  <si>
    <t xml:space="preserve">Rotonda H° M° </t>
  </si>
  <si>
    <t>se llenan 3 bases</t>
  </si>
  <si>
    <t>6 bases para columnas</t>
  </si>
  <si>
    <t>busqueda del cableado subterráneo ligado</t>
  </si>
  <si>
    <t>plaza marcos paz</t>
  </si>
  <si>
    <t xml:space="preserve">Cordoba y San Martin, por San Martin </t>
  </si>
  <si>
    <t>se sacó chupete y equipo auxiliar y se colocó en columna del frente, se agregó un brazo</t>
  </si>
  <si>
    <t>Saavedra Lamas pasando Pte. Perón</t>
  </si>
  <si>
    <t>se levantó P.E. funciona normal</t>
  </si>
  <si>
    <t xml:space="preserve">Anzorena entre Lamadrid y Bolivar </t>
  </si>
  <si>
    <t>se cambió 2 lámparas</t>
  </si>
  <si>
    <t>Boulevard 9 de julio 1224</t>
  </si>
  <si>
    <t>se cambió lámpara (usada)</t>
  </si>
  <si>
    <t xml:space="preserve">Pje. Heber30 </t>
  </si>
  <si>
    <t xml:space="preserve">Pje. Heber 50 </t>
  </si>
  <si>
    <t>se acomodó sombrero del chupete</t>
  </si>
  <si>
    <t>Romano y C. Doñate</t>
  </si>
  <si>
    <t>se verificó el P.E. y todo normal</t>
  </si>
  <si>
    <t xml:space="preserve">Griet y Perú </t>
  </si>
  <si>
    <t>P. Villalba y Bascary  acera Este</t>
  </si>
  <si>
    <t>Cordoba 272</t>
  </si>
  <si>
    <t>Cordoba 269</t>
  </si>
  <si>
    <t>Andres Villa y Catamarca</t>
  </si>
  <si>
    <t>se desconectó un puente de gallo y queda funcionando con normalidad</t>
  </si>
  <si>
    <t>thames y bethoben</t>
  </si>
  <si>
    <t>thames y Mozart</t>
  </si>
  <si>
    <t>Thames y Perú</t>
  </si>
  <si>
    <t>Griet y Perú</t>
  </si>
  <si>
    <t>Los Ceibos 1320</t>
  </si>
  <si>
    <t>Perdo de Villalba y Bascary</t>
  </si>
  <si>
    <t>Higuerita y Beruti</t>
  </si>
  <si>
    <t>Aragón 702</t>
  </si>
  <si>
    <t>Bethoben y Thames</t>
  </si>
  <si>
    <t>Lobo de La Vega y F.Silva</t>
  </si>
  <si>
    <t>Puerto Argentino 2662</t>
  </si>
  <si>
    <t>Puerto Argentino 2750</t>
  </si>
  <si>
    <t>Bolivia 1951</t>
  </si>
  <si>
    <t>Isla Soledad y Pacará</t>
  </si>
  <si>
    <t>Pte. Perón y Bascary</t>
  </si>
  <si>
    <t>Braile y Maderuelo</t>
  </si>
  <si>
    <t>Braile entre Maderuelo y Beruti</t>
  </si>
  <si>
    <t>se ajustó conexión en balasto</t>
  </si>
  <si>
    <t>se cambio fotocontrol</t>
  </si>
  <si>
    <t>se colocó balasto y lámpara</t>
  </si>
  <si>
    <t>se colocó tulipa</t>
  </si>
  <si>
    <t>se ajustó chupete</t>
  </si>
  <si>
    <t>se cambió chupete y lámpara</t>
  </si>
  <si>
    <t>Lobo de la Vega y Bolivia SudOeste</t>
  </si>
  <si>
    <t xml:space="preserve">Bolivia y Lobo de la Vega </t>
  </si>
  <si>
    <t>Lobo de la Vega y Sto Domingo</t>
  </si>
  <si>
    <t>Higuerita 1598</t>
  </si>
  <si>
    <t>Higuerita 1605</t>
  </si>
  <si>
    <t>Higuerita y thames</t>
  </si>
  <si>
    <t>Bascary entre higuerita y Perón</t>
  </si>
  <si>
    <t>Malvina 500</t>
  </si>
  <si>
    <t>Moreno Y Paraguay</t>
  </si>
  <si>
    <t>Moreno y Bolivia</t>
  </si>
  <si>
    <t xml:space="preserve">Brasil y Bascary </t>
  </si>
  <si>
    <t>Bolivia 534</t>
  </si>
  <si>
    <t>Brasil 526</t>
  </si>
  <si>
    <t>B. Hernandez Y F.Silva</t>
  </si>
  <si>
    <t>se conectó balasto y se colocó chupete, lámpara</t>
  </si>
  <si>
    <t xml:space="preserve">se conectó balasto </t>
  </si>
  <si>
    <t>se sacó ramas del tendido electrico</t>
  </si>
  <si>
    <t>se colocó balasto e ignitor</t>
  </si>
  <si>
    <t>se cambió balasto</t>
  </si>
  <si>
    <t>se cambió balasto y lámpara</t>
  </si>
  <si>
    <t>Aconquija 5393</t>
  </si>
  <si>
    <t>Moreno 55 y Pje Magallanes</t>
  </si>
  <si>
    <t>Sto Domingo1290 Sureste</t>
  </si>
  <si>
    <t xml:space="preserve">La Olla M:G L:2 </t>
  </si>
  <si>
    <t>Lola Mora y Salas y Valdez</t>
  </si>
  <si>
    <t>Higueritas antes de Beruti</t>
  </si>
  <si>
    <t>Bélgica 2800</t>
  </si>
  <si>
    <t xml:space="preserve">Bélgica 2816 </t>
  </si>
  <si>
    <t>2da entrada camino de la virgen</t>
  </si>
  <si>
    <t>se cambió 2 lamparas (usadas)</t>
  </si>
  <si>
    <t>se colocó fleje</t>
  </si>
  <si>
    <t xml:space="preserve">se acomodó conexion en el balasto </t>
  </si>
  <si>
    <t>Santiago 538</t>
  </si>
  <si>
    <t>Puerto Argentino</t>
  </si>
  <si>
    <t>Catamarca 468</t>
  </si>
  <si>
    <t>M:D L: 2 casa C</t>
  </si>
  <si>
    <t>B° portal cerro</t>
  </si>
  <si>
    <t>M:A L:2 casa: C</t>
  </si>
  <si>
    <t xml:space="preserve">Catamarca 1532 </t>
  </si>
  <si>
    <t xml:space="preserve">Pje Jujuy </t>
  </si>
  <si>
    <t>Pedro Villalba y Bascary</t>
  </si>
  <si>
    <t>Se solucionaros varios puentes de gallo y se encontró la falla en calle crodoba antes de heller. P.E.queda funcionando igual</t>
  </si>
  <si>
    <t>sp suelto 27/11</t>
  </si>
  <si>
    <t>se cambió chupete</t>
  </si>
  <si>
    <t xml:space="preserve">se cambio lampara y balasto </t>
  </si>
  <si>
    <t xml:space="preserve">se cambio lampara </t>
  </si>
  <si>
    <t>se soluciono en P.E</t>
  </si>
  <si>
    <t>se soluciono el 26/11</t>
  </si>
  <si>
    <t>se solucionó problema en P.E.</t>
  </si>
  <si>
    <t>Bélgica 2516</t>
  </si>
  <si>
    <t>se cambiaron 3 lamparas agotadas</t>
  </si>
  <si>
    <t xml:space="preserve">L. de la Vega y Perú </t>
  </si>
  <si>
    <t xml:space="preserve">J. B. Terán 700 </t>
  </si>
  <si>
    <t>se acomodó fotocontrol</t>
  </si>
  <si>
    <t>camino del sirga P.E.</t>
  </si>
  <si>
    <t>Se levantó llave</t>
  </si>
  <si>
    <t>M.:G L: 18</t>
  </si>
  <si>
    <t>Se cambió lámpara</t>
  </si>
  <si>
    <t xml:space="preserve">Salas y Valdez y Monseñor </t>
  </si>
  <si>
    <t>Lola Mora Oeste 170</t>
  </si>
  <si>
    <t>Lobo de la Vega y Paraguay</t>
  </si>
  <si>
    <t>M:B L: 16</t>
  </si>
  <si>
    <t>B° Castillo</t>
  </si>
  <si>
    <t>F.Silva 750</t>
  </si>
  <si>
    <t>se cava para cambiar cable 20 m  4x10</t>
  </si>
  <si>
    <t>Alumbrado Público - noviembre 2018</t>
  </si>
  <si>
    <t>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</si>
</sst>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left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tabSelected="1" zoomScale="86" zoomScaleNormal="86" workbookViewId="0">
      <pane ySplit="2" topLeftCell="A189" activePane="bottomLeft" state="frozen"/>
      <selection activeCell="B1" sqref="B1"/>
      <selection pane="bottomLeft" activeCell="A21" sqref="A21"/>
    </sheetView>
  </sheetViews>
  <sheetFormatPr baseColWidth="10" defaultRowHeight="15" x14ac:dyDescent="0.25"/>
  <cols>
    <col min="1" max="1" width="15.140625" style="1" customWidth="1"/>
    <col min="2" max="2" width="14.42578125" style="14" bestFit="1" customWidth="1"/>
    <col min="3" max="3" width="19.42578125" style="14" customWidth="1"/>
    <col min="4" max="4" width="74.28515625" style="1" bestFit="1" customWidth="1"/>
    <col min="5" max="5" width="23.42578125" style="1" bestFit="1" customWidth="1"/>
    <col min="6" max="6" width="123.42578125" style="5" bestFit="1" customWidth="1"/>
    <col min="7" max="21" width="4.7109375" style="1" customWidth="1"/>
    <col min="22" max="16384" width="11.42578125" style="1"/>
  </cols>
  <sheetData>
    <row r="1" spans="1:21" ht="29.25" customHeight="1" x14ac:dyDescent="0.45">
      <c r="A1" s="22" t="s">
        <v>12</v>
      </c>
      <c r="B1" s="22"/>
      <c r="C1" s="22"/>
      <c r="D1" s="22"/>
      <c r="E1" s="22"/>
      <c r="F1" s="3" t="s">
        <v>438</v>
      </c>
      <c r="G1" s="21" t="s">
        <v>15</v>
      </c>
      <c r="H1" s="21" t="s">
        <v>26</v>
      </c>
      <c r="I1" s="21" t="s">
        <v>4</v>
      </c>
      <c r="J1" s="21" t="s">
        <v>5</v>
      </c>
      <c r="K1" s="21" t="s">
        <v>6</v>
      </c>
      <c r="L1" s="21" t="s">
        <v>7</v>
      </c>
      <c r="M1" s="21" t="s">
        <v>8</v>
      </c>
      <c r="N1" s="21" t="s">
        <v>9</v>
      </c>
      <c r="O1" s="21" t="s">
        <v>21</v>
      </c>
      <c r="P1" s="21" t="s">
        <v>10</v>
      </c>
      <c r="Q1" s="21" t="s">
        <v>20</v>
      </c>
      <c r="R1" s="20" t="s">
        <v>11</v>
      </c>
      <c r="S1" s="20" t="s">
        <v>18</v>
      </c>
      <c r="T1" s="20" t="s">
        <v>19</v>
      </c>
      <c r="U1" s="21" t="s">
        <v>16</v>
      </c>
    </row>
    <row r="2" spans="1:21" ht="89.25" customHeight="1" x14ac:dyDescent="0.35">
      <c r="A2" s="2" t="s">
        <v>0</v>
      </c>
      <c r="B2" s="13" t="s">
        <v>17</v>
      </c>
      <c r="C2" s="13" t="s">
        <v>13</v>
      </c>
      <c r="D2" s="2" t="s">
        <v>1</v>
      </c>
      <c r="E2" s="2" t="s">
        <v>14</v>
      </c>
      <c r="F2" s="4" t="s">
        <v>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0"/>
      <c r="S2" s="20"/>
      <c r="T2" s="20"/>
      <c r="U2" s="21"/>
    </row>
    <row r="3" spans="1:21" s="17" customFormat="1" ht="20.100000000000001" customHeight="1" x14ac:dyDescent="0.25">
      <c r="A3" s="15">
        <v>43405</v>
      </c>
      <c r="B3" s="16" t="s">
        <v>48</v>
      </c>
      <c r="C3" s="16"/>
      <c r="D3" s="17" t="s">
        <v>49</v>
      </c>
      <c r="E3" s="16"/>
      <c r="F3" s="18" t="s">
        <v>44</v>
      </c>
      <c r="G3" s="17">
        <v>1</v>
      </c>
    </row>
    <row r="4" spans="1:21" s="17" customFormat="1" x14ac:dyDescent="0.25">
      <c r="A4" s="15">
        <v>43405</v>
      </c>
      <c r="B4" s="16" t="s">
        <v>48</v>
      </c>
      <c r="C4" s="16"/>
      <c r="D4" s="17" t="s">
        <v>50</v>
      </c>
      <c r="E4" s="16"/>
      <c r="F4" s="18" t="s">
        <v>51</v>
      </c>
      <c r="M4" s="17">
        <v>1</v>
      </c>
    </row>
    <row r="5" spans="1:21" s="17" customFormat="1" x14ac:dyDescent="0.25">
      <c r="A5" s="15">
        <v>43405</v>
      </c>
      <c r="B5" s="16" t="s">
        <v>48</v>
      </c>
      <c r="C5" s="16"/>
      <c r="D5" s="17" t="s">
        <v>52</v>
      </c>
      <c r="E5" s="16"/>
      <c r="F5" s="18" t="s">
        <v>53</v>
      </c>
      <c r="M5" s="17">
        <v>1</v>
      </c>
    </row>
    <row r="6" spans="1:21" s="17" customFormat="1" x14ac:dyDescent="0.25">
      <c r="A6" s="15">
        <v>43405</v>
      </c>
      <c r="B6" s="16" t="s">
        <v>48</v>
      </c>
      <c r="C6" s="16"/>
      <c r="D6" s="17" t="s">
        <v>52</v>
      </c>
      <c r="E6" s="16"/>
      <c r="F6" s="18" t="s">
        <v>54</v>
      </c>
      <c r="M6" s="17">
        <v>1</v>
      </c>
    </row>
    <row r="7" spans="1:21" s="17" customFormat="1" ht="30" x14ac:dyDescent="0.25">
      <c r="A7" s="15">
        <v>43405</v>
      </c>
      <c r="B7" s="16" t="s">
        <v>48</v>
      </c>
      <c r="C7" s="16"/>
      <c r="D7" s="17" t="s">
        <v>55</v>
      </c>
      <c r="E7" s="16"/>
      <c r="F7" s="18" t="s">
        <v>73</v>
      </c>
      <c r="M7" s="17">
        <v>1</v>
      </c>
    </row>
    <row r="8" spans="1:21" s="17" customFormat="1" x14ac:dyDescent="0.25">
      <c r="A8" s="15">
        <v>43406</v>
      </c>
      <c r="B8" s="16" t="s">
        <v>48</v>
      </c>
      <c r="C8" s="16"/>
      <c r="D8" s="17" t="s">
        <v>56</v>
      </c>
      <c r="E8" s="16"/>
      <c r="F8" s="18" t="s">
        <v>44</v>
      </c>
      <c r="G8" s="17">
        <v>1</v>
      </c>
    </row>
    <row r="9" spans="1:21" s="17" customFormat="1" x14ac:dyDescent="0.25">
      <c r="A9" s="15">
        <v>43406</v>
      </c>
      <c r="B9" s="16" t="s">
        <v>48</v>
      </c>
      <c r="C9" s="16"/>
      <c r="D9" s="17" t="s">
        <v>57</v>
      </c>
      <c r="E9" s="16"/>
      <c r="F9" s="18" t="s">
        <v>44</v>
      </c>
      <c r="G9" s="17">
        <v>1</v>
      </c>
    </row>
    <row r="10" spans="1:21" s="17" customFormat="1" x14ac:dyDescent="0.25">
      <c r="A10" s="15">
        <v>43406</v>
      </c>
      <c r="B10" s="16" t="s">
        <v>48</v>
      </c>
      <c r="C10" s="16"/>
      <c r="D10" s="17" t="s">
        <v>58</v>
      </c>
      <c r="E10" s="16"/>
      <c r="F10" s="18" t="s">
        <v>72</v>
      </c>
      <c r="G10" s="17">
        <v>1</v>
      </c>
    </row>
    <row r="11" spans="1:21" s="17" customFormat="1" x14ac:dyDescent="0.25">
      <c r="A11" s="15">
        <v>43406</v>
      </c>
      <c r="B11" s="16" t="s">
        <v>48</v>
      </c>
      <c r="C11" s="16"/>
      <c r="D11" s="17" t="s">
        <v>59</v>
      </c>
      <c r="E11" s="16"/>
      <c r="F11" s="18" t="s">
        <v>71</v>
      </c>
      <c r="G11" s="17">
        <v>1</v>
      </c>
      <c r="H11" s="17">
        <v>1</v>
      </c>
    </row>
    <row r="12" spans="1:21" s="17" customFormat="1" x14ac:dyDescent="0.25">
      <c r="A12" s="15">
        <v>43406</v>
      </c>
      <c r="B12" s="16" t="s">
        <v>48</v>
      </c>
      <c r="C12" s="16"/>
      <c r="D12" s="17" t="s">
        <v>60</v>
      </c>
      <c r="E12" s="16"/>
      <c r="F12" s="18" t="s">
        <v>44</v>
      </c>
      <c r="G12" s="17">
        <v>1</v>
      </c>
    </row>
    <row r="13" spans="1:21" s="17" customFormat="1" x14ac:dyDescent="0.25">
      <c r="A13" s="15">
        <v>43406</v>
      </c>
      <c r="B13" s="16" t="s">
        <v>48</v>
      </c>
      <c r="C13" s="16"/>
      <c r="D13" s="17" t="s">
        <v>61</v>
      </c>
      <c r="E13" s="16" t="s">
        <v>62</v>
      </c>
      <c r="F13" s="18" t="s">
        <v>44</v>
      </c>
      <c r="G13" s="17">
        <v>1</v>
      </c>
    </row>
    <row r="14" spans="1:21" s="17" customFormat="1" ht="15" customHeight="1" x14ac:dyDescent="0.25">
      <c r="A14" s="15">
        <v>43406</v>
      </c>
      <c r="B14" s="16" t="s">
        <v>48</v>
      </c>
      <c r="D14" s="17" t="s">
        <v>63</v>
      </c>
      <c r="E14" s="16"/>
      <c r="F14" s="17" t="s">
        <v>44</v>
      </c>
      <c r="G14" s="17">
        <v>1</v>
      </c>
    </row>
    <row r="15" spans="1:21" s="17" customFormat="1" ht="15" customHeight="1" x14ac:dyDescent="0.25">
      <c r="A15" s="15">
        <v>43406</v>
      </c>
      <c r="B15" s="16" t="s">
        <v>48</v>
      </c>
      <c r="D15" s="17" t="s">
        <v>64</v>
      </c>
      <c r="E15" s="16"/>
      <c r="F15" s="17" t="s">
        <v>44</v>
      </c>
      <c r="G15" s="17">
        <v>1</v>
      </c>
    </row>
    <row r="16" spans="1:21" s="17" customFormat="1" ht="15" customHeight="1" x14ac:dyDescent="0.25">
      <c r="A16" s="15">
        <v>43406</v>
      </c>
      <c r="B16" s="16" t="s">
        <v>48</v>
      </c>
      <c r="D16" s="17" t="s">
        <v>63</v>
      </c>
      <c r="E16" s="16"/>
      <c r="F16" s="17" t="s">
        <v>70</v>
      </c>
    </row>
    <row r="17" spans="1:19" s="17" customFormat="1" ht="15" customHeight="1" x14ac:dyDescent="0.25">
      <c r="A17" s="15">
        <v>43406</v>
      </c>
      <c r="B17" s="16" t="s">
        <v>48</v>
      </c>
      <c r="D17" s="17" t="s">
        <v>65</v>
      </c>
      <c r="E17" s="16"/>
      <c r="F17" s="17" t="s">
        <v>44</v>
      </c>
      <c r="G17" s="17">
        <v>1</v>
      </c>
    </row>
    <row r="18" spans="1:19" s="17" customFormat="1" x14ac:dyDescent="0.25">
      <c r="A18" s="15">
        <v>43406</v>
      </c>
      <c r="B18" s="16" t="s">
        <v>48</v>
      </c>
      <c r="C18" s="16"/>
      <c r="D18" s="17" t="s">
        <v>66</v>
      </c>
      <c r="E18" s="16"/>
      <c r="F18" s="18" t="s">
        <v>27</v>
      </c>
    </row>
    <row r="19" spans="1:19" s="17" customFormat="1" x14ac:dyDescent="0.25">
      <c r="A19" s="15">
        <v>43406</v>
      </c>
      <c r="B19" s="16" t="s">
        <v>48</v>
      </c>
      <c r="C19" s="16">
        <v>4234</v>
      </c>
      <c r="D19" s="17" t="s">
        <v>67</v>
      </c>
      <c r="E19" s="16"/>
      <c r="F19" s="18" t="s">
        <v>44</v>
      </c>
      <c r="G19" s="17">
        <v>1</v>
      </c>
    </row>
    <row r="20" spans="1:19" s="17" customFormat="1" x14ac:dyDescent="0.25">
      <c r="A20" s="15">
        <v>43406</v>
      </c>
      <c r="B20" s="16" t="s">
        <v>48</v>
      </c>
      <c r="C20" s="16"/>
      <c r="D20" s="17" t="s">
        <v>68</v>
      </c>
      <c r="E20" s="16" t="s">
        <v>69</v>
      </c>
      <c r="F20" s="18" t="s">
        <v>44</v>
      </c>
      <c r="G20" s="17">
        <v>1</v>
      </c>
    </row>
    <row r="21" spans="1:19" s="17" customFormat="1" x14ac:dyDescent="0.25">
      <c r="A21" s="25">
        <v>43407</v>
      </c>
      <c r="B21" s="16" t="s">
        <v>301</v>
      </c>
      <c r="C21" s="16"/>
      <c r="D21" s="17" t="s">
        <v>311</v>
      </c>
      <c r="F21" s="18" t="s">
        <v>313</v>
      </c>
      <c r="P21" s="17">
        <v>1</v>
      </c>
    </row>
    <row r="22" spans="1:19" s="17" customFormat="1" x14ac:dyDescent="0.25">
      <c r="A22" s="15">
        <v>43438</v>
      </c>
      <c r="B22" s="16" t="s">
        <v>301</v>
      </c>
      <c r="C22" s="16"/>
      <c r="D22" s="17" t="s">
        <v>311</v>
      </c>
      <c r="F22" s="18" t="s">
        <v>314</v>
      </c>
      <c r="S22" s="17">
        <v>40</v>
      </c>
    </row>
    <row r="23" spans="1:19" s="17" customFormat="1" x14ac:dyDescent="0.25">
      <c r="A23" s="15">
        <v>43438</v>
      </c>
      <c r="B23" s="16" t="s">
        <v>301</v>
      </c>
      <c r="C23" s="16"/>
      <c r="D23" s="17" t="s">
        <v>315</v>
      </c>
      <c r="F23" s="18" t="s">
        <v>75</v>
      </c>
      <c r="G23" s="17">
        <v>1</v>
      </c>
    </row>
    <row r="24" spans="1:19" s="17" customFormat="1" x14ac:dyDescent="0.25">
      <c r="A24" s="15">
        <v>43439</v>
      </c>
      <c r="B24" s="16" t="s">
        <v>301</v>
      </c>
      <c r="C24" s="16"/>
      <c r="E24" s="16" t="s">
        <v>329</v>
      </c>
      <c r="F24" s="18" t="s">
        <v>320</v>
      </c>
      <c r="G24" s="17">
        <v>16</v>
      </c>
      <c r="P24" s="17">
        <v>1</v>
      </c>
    </row>
    <row r="25" spans="1:19" s="17" customFormat="1" x14ac:dyDescent="0.25">
      <c r="A25" s="15">
        <v>43409</v>
      </c>
      <c r="B25" s="16" t="s">
        <v>45</v>
      </c>
      <c r="C25" s="16">
        <v>4309</v>
      </c>
      <c r="D25" s="17" t="s">
        <v>105</v>
      </c>
      <c r="E25" s="16"/>
      <c r="F25" s="18" t="s">
        <v>44</v>
      </c>
      <c r="G25" s="17">
        <v>1</v>
      </c>
    </row>
    <row r="26" spans="1:19" s="17" customFormat="1" x14ac:dyDescent="0.25">
      <c r="A26" s="15">
        <v>43409</v>
      </c>
      <c r="B26" s="16" t="s">
        <v>45</v>
      </c>
      <c r="C26" s="16">
        <v>4314</v>
      </c>
      <c r="D26" s="17" t="s">
        <v>106</v>
      </c>
      <c r="E26" s="16"/>
      <c r="F26" s="18" t="s">
        <v>44</v>
      </c>
      <c r="G26" s="17">
        <v>1</v>
      </c>
    </row>
    <row r="27" spans="1:19" s="17" customFormat="1" x14ac:dyDescent="0.25">
      <c r="A27" s="15">
        <v>43409</v>
      </c>
      <c r="B27" s="16" t="s">
        <v>45</v>
      </c>
      <c r="C27" s="16">
        <v>4340</v>
      </c>
      <c r="D27" s="17" t="s">
        <v>107</v>
      </c>
      <c r="E27" s="16"/>
      <c r="F27" s="18" t="s">
        <v>44</v>
      </c>
      <c r="G27" s="17">
        <v>1</v>
      </c>
    </row>
    <row r="28" spans="1:19" s="17" customFormat="1" x14ac:dyDescent="0.25">
      <c r="A28" s="15">
        <v>43409</v>
      </c>
      <c r="B28" s="16" t="s">
        <v>45</v>
      </c>
      <c r="C28" s="16">
        <v>4354</v>
      </c>
      <c r="D28" s="17" t="s">
        <v>108</v>
      </c>
      <c r="E28" s="16"/>
      <c r="F28" s="18" t="s">
        <v>109</v>
      </c>
      <c r="G28" s="17">
        <v>1</v>
      </c>
    </row>
    <row r="29" spans="1:19" s="17" customFormat="1" x14ac:dyDescent="0.25">
      <c r="A29" s="15">
        <v>43409</v>
      </c>
      <c r="B29" s="16" t="s">
        <v>48</v>
      </c>
      <c r="C29" s="16"/>
      <c r="D29" s="17" t="s">
        <v>245</v>
      </c>
      <c r="E29" s="16"/>
      <c r="F29" s="18" t="s">
        <v>252</v>
      </c>
      <c r="M29" s="17">
        <v>1</v>
      </c>
    </row>
    <row r="30" spans="1:19" s="17" customFormat="1" x14ac:dyDescent="0.25">
      <c r="A30" s="15">
        <v>43409</v>
      </c>
      <c r="B30" s="16" t="s">
        <v>48</v>
      </c>
      <c r="C30" s="16"/>
      <c r="D30" s="17" t="s">
        <v>246</v>
      </c>
      <c r="E30" s="16"/>
      <c r="F30" s="18" t="s">
        <v>44</v>
      </c>
      <c r="G30" s="17">
        <v>1</v>
      </c>
    </row>
    <row r="31" spans="1:19" s="17" customFormat="1" x14ac:dyDescent="0.25">
      <c r="A31" s="15">
        <v>43409</v>
      </c>
      <c r="B31" s="16" t="s">
        <v>48</v>
      </c>
      <c r="C31" s="16"/>
      <c r="D31" s="17" t="s">
        <v>247</v>
      </c>
      <c r="E31" s="16"/>
      <c r="F31" s="18" t="s">
        <v>44</v>
      </c>
      <c r="G31" s="17">
        <v>1</v>
      </c>
    </row>
    <row r="32" spans="1:19" s="17" customFormat="1" x14ac:dyDescent="0.25">
      <c r="A32" s="15">
        <v>43409</v>
      </c>
      <c r="B32" s="16" t="s">
        <v>48</v>
      </c>
      <c r="C32" s="16"/>
      <c r="D32" s="17" t="s">
        <v>248</v>
      </c>
      <c r="E32" s="16"/>
      <c r="F32" s="18" t="s">
        <v>44</v>
      </c>
      <c r="G32" s="17">
        <v>1</v>
      </c>
    </row>
    <row r="33" spans="1:16" s="17" customFormat="1" x14ac:dyDescent="0.25">
      <c r="A33" s="15">
        <v>43409</v>
      </c>
      <c r="B33" s="16" t="s">
        <v>48</v>
      </c>
      <c r="C33" s="16"/>
      <c r="D33" s="17" t="s">
        <v>249</v>
      </c>
      <c r="E33" s="16"/>
      <c r="F33" s="18" t="s">
        <v>44</v>
      </c>
      <c r="G33" s="17">
        <v>1</v>
      </c>
    </row>
    <row r="34" spans="1:16" s="17" customFormat="1" x14ac:dyDescent="0.25">
      <c r="A34" s="15">
        <v>43409</v>
      </c>
      <c r="B34" s="16" t="s">
        <v>48</v>
      </c>
      <c r="C34" s="16"/>
      <c r="D34" s="17" t="s">
        <v>250</v>
      </c>
      <c r="E34" s="16"/>
      <c r="F34" s="18" t="s">
        <v>253</v>
      </c>
      <c r="P34" s="17">
        <v>1</v>
      </c>
    </row>
    <row r="35" spans="1:16" s="17" customFormat="1" x14ac:dyDescent="0.25">
      <c r="A35" s="15">
        <v>43409</v>
      </c>
      <c r="B35" s="16" t="s">
        <v>48</v>
      </c>
      <c r="C35" s="16">
        <v>4239</v>
      </c>
      <c r="D35" s="17" t="s">
        <v>251</v>
      </c>
      <c r="E35" s="16"/>
      <c r="F35" s="18" t="s">
        <v>254</v>
      </c>
      <c r="P35" s="17">
        <v>1</v>
      </c>
    </row>
    <row r="36" spans="1:16" s="17" customFormat="1" x14ac:dyDescent="0.25">
      <c r="A36" s="15">
        <v>43409</v>
      </c>
      <c r="B36" s="16" t="s">
        <v>48</v>
      </c>
      <c r="C36" s="16">
        <v>4261</v>
      </c>
      <c r="D36" s="17" t="s">
        <v>255</v>
      </c>
      <c r="E36" s="16"/>
      <c r="F36" s="18" t="s">
        <v>27</v>
      </c>
      <c r="P36" s="17">
        <v>1</v>
      </c>
    </row>
    <row r="37" spans="1:16" s="17" customFormat="1" x14ac:dyDescent="0.25">
      <c r="A37" s="15">
        <v>43409</v>
      </c>
      <c r="B37" s="16" t="s">
        <v>48</v>
      </c>
      <c r="C37" s="16">
        <v>4269</v>
      </c>
      <c r="D37" s="17" t="s">
        <v>256</v>
      </c>
      <c r="E37" s="16"/>
      <c r="F37" s="18" t="s">
        <v>259</v>
      </c>
      <c r="M37" s="17">
        <v>1</v>
      </c>
    </row>
    <row r="38" spans="1:16" s="17" customFormat="1" x14ac:dyDescent="0.25">
      <c r="A38" s="15">
        <v>43409</v>
      </c>
      <c r="B38" s="16" t="s">
        <v>48</v>
      </c>
      <c r="C38" s="16"/>
      <c r="D38" s="17" t="s">
        <v>257</v>
      </c>
      <c r="E38" s="16"/>
      <c r="F38" s="18" t="s">
        <v>259</v>
      </c>
      <c r="M38" s="17">
        <v>1</v>
      </c>
    </row>
    <row r="39" spans="1:16" s="17" customFormat="1" x14ac:dyDescent="0.25">
      <c r="A39" s="15">
        <v>43409</v>
      </c>
      <c r="B39" s="16" t="s">
        <v>48</v>
      </c>
      <c r="C39" s="16"/>
      <c r="D39" s="17" t="s">
        <v>258</v>
      </c>
      <c r="E39" s="16"/>
      <c r="F39" s="18" t="s">
        <v>44</v>
      </c>
      <c r="G39" s="17">
        <v>1</v>
      </c>
    </row>
    <row r="40" spans="1:16" s="17" customFormat="1" x14ac:dyDescent="0.25">
      <c r="A40" s="15">
        <v>43409</v>
      </c>
      <c r="B40" s="16" t="s">
        <v>48</v>
      </c>
      <c r="C40" s="16"/>
      <c r="D40" s="17" t="s">
        <v>260</v>
      </c>
      <c r="E40" s="16" t="s">
        <v>261</v>
      </c>
      <c r="F40" s="18" t="s">
        <v>72</v>
      </c>
      <c r="G40" s="17">
        <v>1</v>
      </c>
    </row>
    <row r="41" spans="1:16" s="17" customFormat="1" x14ac:dyDescent="0.25">
      <c r="A41" s="15">
        <v>43409</v>
      </c>
      <c r="B41" s="16" t="s">
        <v>48</v>
      </c>
      <c r="C41" s="16"/>
      <c r="D41" s="17" t="s">
        <v>262</v>
      </c>
      <c r="E41" s="16"/>
      <c r="F41" s="18" t="s">
        <v>267</v>
      </c>
      <c r="M41" s="17">
        <v>1</v>
      </c>
    </row>
    <row r="42" spans="1:16" s="17" customFormat="1" x14ac:dyDescent="0.25">
      <c r="A42" s="15">
        <v>43409</v>
      </c>
      <c r="B42" s="16" t="s">
        <v>48</v>
      </c>
      <c r="C42" s="16"/>
      <c r="D42" s="17" t="s">
        <v>263</v>
      </c>
      <c r="E42" s="16"/>
      <c r="F42" s="18" t="s">
        <v>266</v>
      </c>
      <c r="G42" s="17">
        <v>1</v>
      </c>
    </row>
    <row r="43" spans="1:16" s="17" customFormat="1" x14ac:dyDescent="0.25">
      <c r="A43" s="15">
        <v>43409</v>
      </c>
      <c r="B43" s="16" t="s">
        <v>48</v>
      </c>
      <c r="C43" s="16"/>
      <c r="D43" s="17" t="s">
        <v>264</v>
      </c>
      <c r="E43" s="16"/>
      <c r="F43" s="18" t="s">
        <v>159</v>
      </c>
      <c r="G43" s="17">
        <v>1</v>
      </c>
    </row>
    <row r="44" spans="1:16" s="17" customFormat="1" x14ac:dyDescent="0.25">
      <c r="A44" s="15">
        <v>43409</v>
      </c>
      <c r="B44" s="16" t="s">
        <v>48</v>
      </c>
      <c r="C44" s="16"/>
      <c r="D44" s="17" t="s">
        <v>265</v>
      </c>
      <c r="E44" s="16"/>
      <c r="F44" s="18" t="s">
        <v>176</v>
      </c>
      <c r="J44" s="17">
        <v>1</v>
      </c>
    </row>
    <row r="45" spans="1:16" s="17" customFormat="1" x14ac:dyDescent="0.25">
      <c r="A45" s="15">
        <v>43410</v>
      </c>
      <c r="B45" s="16" t="s">
        <v>45</v>
      </c>
      <c r="C45" s="16"/>
      <c r="D45" s="17" t="s">
        <v>74</v>
      </c>
      <c r="E45" s="16"/>
      <c r="F45" s="18" t="s">
        <v>75</v>
      </c>
      <c r="G45" s="17">
        <v>1</v>
      </c>
    </row>
    <row r="46" spans="1:16" s="17" customFormat="1" x14ac:dyDescent="0.25">
      <c r="A46" s="15">
        <v>43410</v>
      </c>
      <c r="B46" s="16" t="s">
        <v>45</v>
      </c>
      <c r="C46" s="16"/>
      <c r="D46" s="17" t="s">
        <v>76</v>
      </c>
      <c r="E46" s="16"/>
      <c r="F46" s="18" t="s">
        <v>77</v>
      </c>
      <c r="M46" s="17">
        <v>1</v>
      </c>
    </row>
    <row r="47" spans="1:16" s="17" customFormat="1" x14ac:dyDescent="0.25">
      <c r="A47" s="15">
        <v>43410</v>
      </c>
      <c r="B47" s="16" t="s">
        <v>45</v>
      </c>
      <c r="C47" s="16"/>
      <c r="D47" s="17" t="s">
        <v>78</v>
      </c>
      <c r="E47" s="16"/>
      <c r="F47" s="18" t="s">
        <v>79</v>
      </c>
      <c r="G47" s="17">
        <v>2</v>
      </c>
    </row>
    <row r="48" spans="1:16" s="17" customFormat="1" x14ac:dyDescent="0.25">
      <c r="A48" s="15">
        <v>43410</v>
      </c>
      <c r="B48" s="16" t="s">
        <v>45</v>
      </c>
      <c r="C48" s="16"/>
      <c r="D48" s="17" t="s">
        <v>81</v>
      </c>
      <c r="E48" s="16"/>
      <c r="F48" s="18" t="s">
        <v>80</v>
      </c>
      <c r="P48" s="17">
        <v>1</v>
      </c>
    </row>
    <row r="49" spans="1:19" s="17" customFormat="1" x14ac:dyDescent="0.25">
      <c r="A49" s="15">
        <v>43410</v>
      </c>
      <c r="B49" s="16" t="s">
        <v>48</v>
      </c>
      <c r="C49" s="16"/>
      <c r="D49" s="17" t="s">
        <v>268</v>
      </c>
      <c r="E49" s="16"/>
      <c r="F49" s="18" t="s">
        <v>282</v>
      </c>
      <c r="M49" s="17">
        <v>1</v>
      </c>
    </row>
    <row r="50" spans="1:19" s="17" customFormat="1" x14ac:dyDescent="0.25">
      <c r="A50" s="15">
        <v>43410</v>
      </c>
      <c r="B50" s="16" t="s">
        <v>48</v>
      </c>
      <c r="C50" s="16"/>
      <c r="D50" s="17" t="s">
        <v>269</v>
      </c>
      <c r="E50" s="16"/>
      <c r="F50" s="18" t="s">
        <v>283</v>
      </c>
      <c r="G50" s="17">
        <v>1</v>
      </c>
    </row>
    <row r="51" spans="1:19" s="17" customFormat="1" x14ac:dyDescent="0.25">
      <c r="A51" s="15">
        <v>43410</v>
      </c>
      <c r="B51" s="16" t="s">
        <v>48</v>
      </c>
      <c r="C51" s="16"/>
      <c r="D51" s="17" t="s">
        <v>270</v>
      </c>
      <c r="E51" s="16" t="s">
        <v>261</v>
      </c>
      <c r="F51" s="18" t="s">
        <v>281</v>
      </c>
      <c r="G51" s="17">
        <v>1</v>
      </c>
      <c r="N51" s="17">
        <v>1</v>
      </c>
    </row>
    <row r="52" spans="1:19" s="17" customFormat="1" x14ac:dyDescent="0.25">
      <c r="A52" s="15">
        <v>43410</v>
      </c>
      <c r="B52" s="16" t="s">
        <v>48</v>
      </c>
      <c r="C52" s="16"/>
      <c r="D52" s="17" t="s">
        <v>271</v>
      </c>
      <c r="E52" s="16"/>
      <c r="F52" s="18" t="s">
        <v>280</v>
      </c>
      <c r="M52" s="17">
        <v>1</v>
      </c>
    </row>
    <row r="53" spans="1:19" s="17" customFormat="1" x14ac:dyDescent="0.25">
      <c r="A53" s="15">
        <v>43410</v>
      </c>
      <c r="B53" s="16" t="s">
        <v>48</v>
      </c>
      <c r="C53" s="16"/>
      <c r="D53" s="17" t="s">
        <v>272</v>
      </c>
      <c r="E53" s="16"/>
      <c r="F53" s="18" t="s">
        <v>280</v>
      </c>
      <c r="M53" s="17">
        <v>1</v>
      </c>
    </row>
    <row r="54" spans="1:19" s="17" customFormat="1" x14ac:dyDescent="0.25">
      <c r="A54" s="15">
        <v>43410</v>
      </c>
      <c r="B54" s="16" t="s">
        <v>48</v>
      </c>
      <c r="C54" s="16"/>
      <c r="D54" s="17" t="s">
        <v>273</v>
      </c>
      <c r="E54" s="16"/>
      <c r="F54" s="18" t="s">
        <v>280</v>
      </c>
      <c r="M54" s="17">
        <v>1</v>
      </c>
    </row>
    <row r="55" spans="1:19" s="17" customFormat="1" x14ac:dyDescent="0.25">
      <c r="A55" s="15">
        <v>43410</v>
      </c>
      <c r="B55" s="16" t="s">
        <v>48</v>
      </c>
      <c r="C55" s="16"/>
      <c r="D55" s="17" t="s">
        <v>274</v>
      </c>
      <c r="E55" s="16"/>
      <c r="F55" s="18" t="s">
        <v>279</v>
      </c>
      <c r="G55" s="17">
        <v>1</v>
      </c>
    </row>
    <row r="56" spans="1:19" s="17" customFormat="1" x14ac:dyDescent="0.25">
      <c r="A56" s="15">
        <v>43410</v>
      </c>
      <c r="B56" s="16" t="s">
        <v>48</v>
      </c>
      <c r="C56" s="16"/>
      <c r="D56" s="17" t="s">
        <v>275</v>
      </c>
      <c r="E56" s="16"/>
      <c r="F56" s="18" t="s">
        <v>27</v>
      </c>
      <c r="P56" s="17">
        <v>1</v>
      </c>
    </row>
    <row r="57" spans="1:19" s="17" customFormat="1" x14ac:dyDescent="0.25">
      <c r="A57" s="15">
        <v>43410</v>
      </c>
      <c r="B57" s="16" t="s">
        <v>48</v>
      </c>
      <c r="C57" s="16"/>
      <c r="D57" s="17" t="s">
        <v>276</v>
      </c>
      <c r="E57" s="16"/>
      <c r="F57" s="18" t="s">
        <v>278</v>
      </c>
      <c r="P57" s="17">
        <v>1</v>
      </c>
    </row>
    <row r="58" spans="1:19" s="17" customFormat="1" x14ac:dyDescent="0.25">
      <c r="A58" s="15">
        <v>43410</v>
      </c>
      <c r="B58" s="16" t="s">
        <v>48</v>
      </c>
      <c r="C58" s="16"/>
      <c r="D58" s="17" t="s">
        <v>277</v>
      </c>
      <c r="E58" s="16"/>
      <c r="F58" s="18" t="s">
        <v>284</v>
      </c>
      <c r="M58" s="17">
        <v>1</v>
      </c>
    </row>
    <row r="59" spans="1:19" s="17" customFormat="1" x14ac:dyDescent="0.25">
      <c r="A59" s="15">
        <v>43440</v>
      </c>
      <c r="B59" s="16" t="s">
        <v>301</v>
      </c>
      <c r="C59" s="16"/>
      <c r="E59" s="16" t="s">
        <v>329</v>
      </c>
      <c r="F59" s="18" t="s">
        <v>319</v>
      </c>
      <c r="P59" s="17">
        <v>1</v>
      </c>
    </row>
    <row r="60" spans="1:19" s="17" customFormat="1" x14ac:dyDescent="0.25">
      <c r="A60" s="15">
        <v>43441</v>
      </c>
      <c r="B60" s="16" t="s">
        <v>301</v>
      </c>
      <c r="C60" s="16"/>
      <c r="E60" s="16" t="s">
        <v>329</v>
      </c>
      <c r="F60" s="18" t="s">
        <v>318</v>
      </c>
      <c r="G60" s="17">
        <v>8</v>
      </c>
      <c r="Q60" s="17">
        <v>3</v>
      </c>
    </row>
    <row r="61" spans="1:19" s="17" customFormat="1" x14ac:dyDescent="0.25">
      <c r="A61" s="15">
        <v>43411</v>
      </c>
      <c r="B61" s="16" t="s">
        <v>48</v>
      </c>
      <c r="C61" s="16"/>
      <c r="E61" s="16" t="s">
        <v>285</v>
      </c>
      <c r="F61" s="18" t="s">
        <v>286</v>
      </c>
      <c r="P61" s="17">
        <v>1</v>
      </c>
    </row>
    <row r="62" spans="1:19" s="17" customFormat="1" x14ac:dyDescent="0.25">
      <c r="A62" s="15">
        <v>43412</v>
      </c>
      <c r="B62" s="16" t="s">
        <v>48</v>
      </c>
      <c r="C62" s="16"/>
      <c r="E62" s="16" t="s">
        <v>285</v>
      </c>
      <c r="F62" s="19" t="s">
        <v>287</v>
      </c>
      <c r="I62" s="17">
        <v>5</v>
      </c>
      <c r="M62" s="17">
        <v>1</v>
      </c>
      <c r="S62" s="17">
        <v>28</v>
      </c>
    </row>
    <row r="63" spans="1:19" s="17" customFormat="1" x14ac:dyDescent="0.25">
      <c r="A63" s="15">
        <v>43413</v>
      </c>
      <c r="B63" s="16" t="s">
        <v>48</v>
      </c>
      <c r="C63" s="16"/>
      <c r="D63" s="17" t="s">
        <v>292</v>
      </c>
      <c r="E63" s="16"/>
      <c r="F63" s="18" t="s">
        <v>293</v>
      </c>
      <c r="M63" s="17">
        <v>1</v>
      </c>
      <c r="P63" s="17">
        <v>1</v>
      </c>
    </row>
    <row r="64" spans="1:19" s="17" customFormat="1" x14ac:dyDescent="0.25">
      <c r="A64" s="15">
        <v>43413</v>
      </c>
      <c r="B64" s="16" t="s">
        <v>48</v>
      </c>
      <c r="C64" s="16"/>
      <c r="D64" s="17" t="s">
        <v>288</v>
      </c>
      <c r="E64" s="16"/>
      <c r="F64" s="18" t="s">
        <v>294</v>
      </c>
      <c r="P64" s="17">
        <v>1</v>
      </c>
    </row>
    <row r="65" spans="1:17" s="17" customFormat="1" x14ac:dyDescent="0.25">
      <c r="A65" s="15">
        <v>43413</v>
      </c>
      <c r="B65" s="16" t="s">
        <v>48</v>
      </c>
      <c r="C65" s="16"/>
      <c r="D65" s="17" t="s">
        <v>291</v>
      </c>
      <c r="E65" s="16"/>
      <c r="F65" s="18" t="s">
        <v>295</v>
      </c>
      <c r="I65" s="17">
        <v>1</v>
      </c>
      <c r="K65" s="17">
        <v>1</v>
      </c>
    </row>
    <row r="66" spans="1:17" s="17" customFormat="1" x14ac:dyDescent="0.25">
      <c r="A66" s="15">
        <v>43413</v>
      </c>
      <c r="B66" s="16" t="s">
        <v>48</v>
      </c>
      <c r="C66" s="16"/>
      <c r="D66" s="17" t="s">
        <v>290</v>
      </c>
      <c r="E66" s="16"/>
      <c r="F66" s="18" t="s">
        <v>27</v>
      </c>
      <c r="P66" s="17">
        <v>1</v>
      </c>
    </row>
    <row r="67" spans="1:17" s="17" customFormat="1" x14ac:dyDescent="0.25">
      <c r="A67" s="15">
        <v>43413</v>
      </c>
      <c r="B67" s="16" t="s">
        <v>48</v>
      </c>
      <c r="C67" s="16"/>
      <c r="D67" s="17" t="s">
        <v>289</v>
      </c>
      <c r="E67" s="16"/>
      <c r="F67" s="18" t="s">
        <v>296</v>
      </c>
      <c r="P67" s="17">
        <v>1</v>
      </c>
    </row>
    <row r="68" spans="1:17" s="17" customFormat="1" x14ac:dyDescent="0.25">
      <c r="A68" s="15">
        <v>43413</v>
      </c>
      <c r="B68" s="16" t="s">
        <v>48</v>
      </c>
      <c r="C68" s="16"/>
      <c r="D68" s="17" t="s">
        <v>288</v>
      </c>
      <c r="E68" s="16"/>
      <c r="F68" s="18" t="s">
        <v>297</v>
      </c>
      <c r="P68" s="17">
        <v>1</v>
      </c>
    </row>
    <row r="69" spans="1:17" s="17" customFormat="1" x14ac:dyDescent="0.25">
      <c r="A69" s="15">
        <v>43413</v>
      </c>
      <c r="B69" s="16" t="s">
        <v>48</v>
      </c>
      <c r="C69" s="16"/>
      <c r="D69" s="17" t="s">
        <v>277</v>
      </c>
      <c r="E69" s="16"/>
      <c r="F69" s="18" t="s">
        <v>298</v>
      </c>
      <c r="I69" s="17">
        <v>1</v>
      </c>
      <c r="M69" s="17">
        <v>1</v>
      </c>
      <c r="Q69" s="17">
        <v>1</v>
      </c>
    </row>
    <row r="70" spans="1:17" s="17" customFormat="1" x14ac:dyDescent="0.25">
      <c r="A70" s="15">
        <v>43444</v>
      </c>
      <c r="B70" s="16" t="s">
        <v>301</v>
      </c>
      <c r="C70" s="16"/>
      <c r="D70" s="17" t="s">
        <v>316</v>
      </c>
      <c r="F70" s="18" t="s">
        <v>317</v>
      </c>
      <c r="G70" s="17">
        <v>9</v>
      </c>
    </row>
    <row r="71" spans="1:17" s="17" customFormat="1" ht="15" customHeight="1" x14ac:dyDescent="0.25">
      <c r="A71" s="15">
        <v>43416</v>
      </c>
      <c r="B71" s="16" t="s">
        <v>45</v>
      </c>
      <c r="D71" s="17" t="s">
        <v>36</v>
      </c>
      <c r="E71" s="16"/>
      <c r="F71" s="17" t="s">
        <v>37</v>
      </c>
      <c r="P71" s="17">
        <v>1</v>
      </c>
    </row>
    <row r="72" spans="1:17" s="17" customFormat="1" ht="15" customHeight="1" x14ac:dyDescent="0.25">
      <c r="A72" s="15">
        <v>43416</v>
      </c>
      <c r="B72" s="16" t="s">
        <v>45</v>
      </c>
      <c r="D72" s="17" t="s">
        <v>36</v>
      </c>
      <c r="E72" s="16"/>
      <c r="F72" s="17" t="s">
        <v>38</v>
      </c>
      <c r="G72" s="17">
        <v>1</v>
      </c>
      <c r="H72" s="17">
        <v>1</v>
      </c>
    </row>
    <row r="73" spans="1:17" s="17" customFormat="1" ht="15" customHeight="1" x14ac:dyDescent="0.25">
      <c r="A73" s="15">
        <v>43416</v>
      </c>
      <c r="B73" s="16" t="s">
        <v>45</v>
      </c>
      <c r="D73" s="17" t="s">
        <v>39</v>
      </c>
      <c r="E73" s="16"/>
      <c r="F73" s="17" t="s">
        <v>27</v>
      </c>
    </row>
    <row r="74" spans="1:17" s="17" customFormat="1" ht="15" customHeight="1" x14ac:dyDescent="0.25">
      <c r="A74" s="15">
        <v>43416</v>
      </c>
      <c r="B74" s="16" t="s">
        <v>45</v>
      </c>
      <c r="D74" s="17" t="s">
        <v>40</v>
      </c>
      <c r="E74" s="16"/>
      <c r="F74" s="17" t="s">
        <v>27</v>
      </c>
    </row>
    <row r="75" spans="1:17" s="17" customFormat="1" ht="15" customHeight="1" x14ac:dyDescent="0.25">
      <c r="A75" s="15">
        <v>43416</v>
      </c>
      <c r="B75" s="16" t="s">
        <v>45</v>
      </c>
      <c r="D75" s="17" t="s">
        <v>41</v>
      </c>
      <c r="E75" s="16"/>
      <c r="F75" s="17" t="s">
        <v>42</v>
      </c>
    </row>
    <row r="76" spans="1:17" s="17" customFormat="1" x14ac:dyDescent="0.25">
      <c r="A76" s="15">
        <v>43416</v>
      </c>
      <c r="B76" s="16" t="s">
        <v>48</v>
      </c>
      <c r="C76" s="16"/>
      <c r="D76" s="17" t="s">
        <v>190</v>
      </c>
      <c r="E76" s="16"/>
      <c r="F76" s="18" t="s">
        <v>27</v>
      </c>
      <c r="P76" s="17">
        <v>1</v>
      </c>
    </row>
    <row r="77" spans="1:17" s="17" customFormat="1" x14ac:dyDescent="0.25">
      <c r="A77" s="15">
        <v>43416</v>
      </c>
      <c r="B77" s="16" t="s">
        <v>48</v>
      </c>
      <c r="C77" s="16">
        <v>4457</v>
      </c>
      <c r="D77" s="17" t="s">
        <v>191</v>
      </c>
      <c r="E77" s="16"/>
      <c r="F77" s="18" t="s">
        <v>205</v>
      </c>
      <c r="G77" s="17">
        <v>1</v>
      </c>
      <c r="J77" s="17">
        <v>1</v>
      </c>
    </row>
    <row r="78" spans="1:17" s="17" customFormat="1" x14ac:dyDescent="0.25">
      <c r="A78" s="15">
        <v>43416</v>
      </c>
      <c r="B78" s="16" t="s">
        <v>48</v>
      </c>
      <c r="C78" s="16">
        <v>4465</v>
      </c>
      <c r="D78" s="17" t="s">
        <v>192</v>
      </c>
      <c r="E78" s="16"/>
      <c r="F78" s="18" t="s">
        <v>206</v>
      </c>
      <c r="G78" s="17">
        <v>1</v>
      </c>
    </row>
    <row r="79" spans="1:17" s="17" customFormat="1" x14ac:dyDescent="0.25">
      <c r="A79" s="15">
        <v>43416</v>
      </c>
      <c r="B79" s="16" t="s">
        <v>48</v>
      </c>
      <c r="C79" s="16">
        <v>4492</v>
      </c>
      <c r="D79" s="17" t="s">
        <v>193</v>
      </c>
      <c r="E79" s="16"/>
      <c r="F79" s="18" t="s">
        <v>206</v>
      </c>
      <c r="G79" s="17">
        <v>1</v>
      </c>
    </row>
    <row r="80" spans="1:17" s="17" customFormat="1" x14ac:dyDescent="0.25">
      <c r="A80" s="15">
        <v>43416</v>
      </c>
      <c r="B80" s="16" t="s">
        <v>48</v>
      </c>
      <c r="C80" s="16">
        <v>4512</v>
      </c>
      <c r="D80" s="17" t="s">
        <v>195</v>
      </c>
      <c r="E80" s="16" t="s">
        <v>194</v>
      </c>
      <c r="F80" s="18" t="s">
        <v>44</v>
      </c>
      <c r="G80" s="17">
        <v>1</v>
      </c>
    </row>
    <row r="81" spans="1:16" s="17" customFormat="1" x14ac:dyDescent="0.25">
      <c r="A81" s="15">
        <v>43416</v>
      </c>
      <c r="B81" s="16" t="s">
        <v>48</v>
      </c>
      <c r="C81" s="16">
        <v>4520</v>
      </c>
      <c r="D81" s="17" t="s">
        <v>196</v>
      </c>
      <c r="E81" s="16"/>
      <c r="F81" s="18" t="s">
        <v>207</v>
      </c>
      <c r="G81" s="17">
        <v>2</v>
      </c>
    </row>
    <row r="82" spans="1:16" s="17" customFormat="1" x14ac:dyDescent="0.25">
      <c r="A82" s="15">
        <v>43416</v>
      </c>
      <c r="B82" s="16" t="s">
        <v>48</v>
      </c>
      <c r="C82" s="16">
        <v>4373</v>
      </c>
      <c r="D82" s="17" t="s">
        <v>197</v>
      </c>
      <c r="E82" s="16"/>
      <c r="F82" s="18" t="s">
        <v>208</v>
      </c>
      <c r="G82" s="17">
        <v>1</v>
      </c>
    </row>
    <row r="83" spans="1:16" s="17" customFormat="1" x14ac:dyDescent="0.25">
      <c r="A83" s="15">
        <v>43416</v>
      </c>
      <c r="B83" s="16" t="s">
        <v>48</v>
      </c>
      <c r="C83" s="16">
        <v>4412</v>
      </c>
      <c r="E83" s="16" t="s">
        <v>198</v>
      </c>
      <c r="F83" s="18" t="s">
        <v>44</v>
      </c>
      <c r="G83" s="17">
        <v>1</v>
      </c>
    </row>
    <row r="84" spans="1:16" s="17" customFormat="1" x14ac:dyDescent="0.25">
      <c r="A84" s="15">
        <v>43416</v>
      </c>
      <c r="B84" s="16" t="s">
        <v>48</v>
      </c>
      <c r="C84" s="16">
        <v>4523</v>
      </c>
      <c r="D84" s="17" t="s">
        <v>204</v>
      </c>
      <c r="E84" s="16"/>
      <c r="F84" s="18" t="s">
        <v>27</v>
      </c>
      <c r="P84" s="17">
        <v>1</v>
      </c>
    </row>
    <row r="85" spans="1:16" s="17" customFormat="1" x14ac:dyDescent="0.25">
      <c r="A85" s="15">
        <v>43416</v>
      </c>
      <c r="B85" s="16" t="s">
        <v>48</v>
      </c>
      <c r="C85" s="16">
        <v>4530</v>
      </c>
      <c r="D85" s="17" t="s">
        <v>203</v>
      </c>
      <c r="E85" s="16"/>
      <c r="F85" s="18" t="s">
        <v>209</v>
      </c>
      <c r="P85" s="17">
        <v>1</v>
      </c>
    </row>
    <row r="86" spans="1:16" s="17" customFormat="1" x14ac:dyDescent="0.25">
      <c r="A86" s="15">
        <v>43416</v>
      </c>
      <c r="B86" s="16" t="s">
        <v>48</v>
      </c>
      <c r="C86" s="16"/>
      <c r="D86" s="17" t="s">
        <v>200</v>
      </c>
      <c r="E86" s="16" t="s">
        <v>199</v>
      </c>
      <c r="F86" s="18" t="s">
        <v>44</v>
      </c>
      <c r="G86" s="17">
        <v>1</v>
      </c>
    </row>
    <row r="87" spans="1:16" s="17" customFormat="1" x14ac:dyDescent="0.25">
      <c r="A87" s="15">
        <v>43416</v>
      </c>
      <c r="B87" s="16" t="s">
        <v>48</v>
      </c>
      <c r="C87" s="16"/>
      <c r="D87" s="17" t="s">
        <v>201</v>
      </c>
      <c r="E87" s="16" t="s">
        <v>198</v>
      </c>
      <c r="F87" s="18" t="s">
        <v>44</v>
      </c>
      <c r="G87" s="17">
        <v>1</v>
      </c>
    </row>
    <row r="88" spans="1:16" s="17" customFormat="1" x14ac:dyDescent="0.25">
      <c r="A88" s="15">
        <v>43416</v>
      </c>
      <c r="B88" s="16" t="s">
        <v>48</v>
      </c>
      <c r="C88" s="16">
        <v>4516</v>
      </c>
      <c r="E88" s="16" t="s">
        <v>202</v>
      </c>
      <c r="F88" s="18" t="s">
        <v>210</v>
      </c>
      <c r="M88" s="17">
        <v>1</v>
      </c>
    </row>
    <row r="89" spans="1:16" s="17" customFormat="1" x14ac:dyDescent="0.25">
      <c r="A89" s="15">
        <v>43417</v>
      </c>
      <c r="B89" s="16" t="s">
        <v>45</v>
      </c>
      <c r="C89" s="16"/>
      <c r="D89" s="17" t="s">
        <v>82</v>
      </c>
      <c r="E89" s="16"/>
      <c r="F89" s="18" t="s">
        <v>83</v>
      </c>
      <c r="M89" s="17">
        <v>1</v>
      </c>
    </row>
    <row r="90" spans="1:16" s="17" customFormat="1" x14ac:dyDescent="0.25">
      <c r="A90" s="15">
        <v>43417</v>
      </c>
      <c r="B90" s="16" t="s">
        <v>45</v>
      </c>
      <c r="C90" s="16">
        <v>4582</v>
      </c>
      <c r="E90" s="16" t="s">
        <v>84</v>
      </c>
      <c r="F90" s="18" t="s">
        <v>85</v>
      </c>
      <c r="G90" s="17">
        <v>1</v>
      </c>
      <c r="M90" s="17">
        <v>1</v>
      </c>
    </row>
    <row r="91" spans="1:16" s="17" customFormat="1" x14ac:dyDescent="0.25">
      <c r="A91" s="15">
        <v>43417</v>
      </c>
      <c r="B91" s="16" t="s">
        <v>45</v>
      </c>
      <c r="C91" s="16">
        <v>4587</v>
      </c>
      <c r="D91" s="17" t="s">
        <v>88</v>
      </c>
      <c r="E91" s="16"/>
      <c r="F91" s="18" t="s">
        <v>27</v>
      </c>
    </row>
    <row r="92" spans="1:16" s="17" customFormat="1" x14ac:dyDescent="0.25">
      <c r="A92" s="15">
        <v>43417</v>
      </c>
      <c r="B92" s="16" t="s">
        <v>45</v>
      </c>
      <c r="C92" s="16">
        <v>4604</v>
      </c>
      <c r="D92" s="17" t="s">
        <v>87</v>
      </c>
      <c r="E92" s="16"/>
      <c r="F92" s="18" t="s">
        <v>80</v>
      </c>
      <c r="P92" s="17">
        <v>1</v>
      </c>
    </row>
    <row r="93" spans="1:16" s="17" customFormat="1" x14ac:dyDescent="0.25">
      <c r="A93" s="15">
        <v>43417</v>
      </c>
      <c r="B93" s="16" t="s">
        <v>45</v>
      </c>
      <c r="C93" s="16">
        <v>4615</v>
      </c>
      <c r="D93" s="17" t="s">
        <v>86</v>
      </c>
      <c r="E93" s="16"/>
      <c r="F93" s="18" t="s">
        <v>79</v>
      </c>
      <c r="G93" s="17">
        <v>2</v>
      </c>
    </row>
    <row r="94" spans="1:16" s="17" customFormat="1" x14ac:dyDescent="0.25">
      <c r="A94" s="15">
        <v>43417</v>
      </c>
      <c r="B94" s="16" t="s">
        <v>48</v>
      </c>
      <c r="C94" s="16"/>
      <c r="D94" s="17" t="s">
        <v>211</v>
      </c>
      <c r="E94" s="16"/>
      <c r="F94" s="18" t="s">
        <v>216</v>
      </c>
      <c r="G94" s="17">
        <v>1</v>
      </c>
      <c r="H94" s="17">
        <v>1</v>
      </c>
      <c r="I94" s="17">
        <v>1</v>
      </c>
    </row>
    <row r="95" spans="1:16" s="17" customFormat="1" x14ac:dyDescent="0.25">
      <c r="A95" s="15">
        <v>43417</v>
      </c>
      <c r="B95" s="16" t="s">
        <v>48</v>
      </c>
      <c r="C95" s="16"/>
      <c r="D95" s="17" t="s">
        <v>212</v>
      </c>
      <c r="E95" s="16"/>
      <c r="F95" s="18" t="s">
        <v>217</v>
      </c>
      <c r="P95" s="17">
        <v>1</v>
      </c>
    </row>
    <row r="96" spans="1:16" s="17" customFormat="1" x14ac:dyDescent="0.25">
      <c r="A96" s="15">
        <v>43417</v>
      </c>
      <c r="B96" s="16" t="s">
        <v>48</v>
      </c>
      <c r="C96" s="16"/>
      <c r="D96" s="17" t="s">
        <v>213</v>
      </c>
      <c r="E96" s="16"/>
      <c r="F96" s="18" t="s">
        <v>218</v>
      </c>
      <c r="I96" s="17">
        <v>2</v>
      </c>
    </row>
    <row r="97" spans="1:16" s="17" customFormat="1" x14ac:dyDescent="0.25">
      <c r="A97" s="15">
        <v>43417</v>
      </c>
      <c r="B97" s="16" t="s">
        <v>48</v>
      </c>
      <c r="C97" s="16"/>
      <c r="D97" s="17" t="s">
        <v>214</v>
      </c>
      <c r="E97" s="16"/>
      <c r="F97" s="18" t="s">
        <v>219</v>
      </c>
      <c r="M97" s="17">
        <v>1</v>
      </c>
      <c r="P97" s="17">
        <v>1</v>
      </c>
    </row>
    <row r="98" spans="1:16" s="17" customFormat="1" x14ac:dyDescent="0.25">
      <c r="A98" s="15">
        <v>43417</v>
      </c>
      <c r="B98" s="16" t="s">
        <v>48</v>
      </c>
      <c r="C98" s="16">
        <v>4588</v>
      </c>
      <c r="D98" s="17" t="s">
        <v>215</v>
      </c>
      <c r="E98" s="16"/>
      <c r="F98" s="18" t="s">
        <v>159</v>
      </c>
      <c r="G98" s="17">
        <v>1</v>
      </c>
    </row>
    <row r="99" spans="1:16" s="17" customFormat="1" x14ac:dyDescent="0.25">
      <c r="A99" s="15">
        <v>43417</v>
      </c>
      <c r="B99" s="16" t="s">
        <v>48</v>
      </c>
      <c r="C99" s="16">
        <v>4618</v>
      </c>
      <c r="D99" s="17" t="s">
        <v>153</v>
      </c>
      <c r="E99" s="16"/>
      <c r="F99" s="18" t="s">
        <v>159</v>
      </c>
      <c r="G99" s="17">
        <v>1</v>
      </c>
    </row>
    <row r="100" spans="1:16" s="17" customFormat="1" x14ac:dyDescent="0.25">
      <c r="A100" s="15">
        <v>43417</v>
      </c>
      <c r="B100" s="16" t="s">
        <v>301</v>
      </c>
      <c r="C100" s="16"/>
      <c r="D100" s="17" t="s">
        <v>299</v>
      </c>
      <c r="F100" s="18" t="s">
        <v>300</v>
      </c>
      <c r="P100" s="17">
        <v>1</v>
      </c>
    </row>
    <row r="101" spans="1:16" s="17" customFormat="1" x14ac:dyDescent="0.25">
      <c r="A101" s="15">
        <v>43418</v>
      </c>
      <c r="B101" s="16" t="s">
        <v>301</v>
      </c>
      <c r="C101" s="16"/>
      <c r="E101" s="17" t="s">
        <v>302</v>
      </c>
      <c r="F101" s="18" t="s">
        <v>303</v>
      </c>
      <c r="M101" s="17">
        <v>1</v>
      </c>
    </row>
    <row r="102" spans="1:16" s="17" customFormat="1" x14ac:dyDescent="0.25">
      <c r="A102" s="15">
        <v>43418</v>
      </c>
      <c r="B102" s="16" t="s">
        <v>301</v>
      </c>
      <c r="C102" s="16"/>
      <c r="E102" s="17" t="s">
        <v>302</v>
      </c>
      <c r="F102" s="18" t="s">
        <v>304</v>
      </c>
      <c r="G102" s="17">
        <v>1</v>
      </c>
    </row>
    <row r="103" spans="1:16" s="17" customFormat="1" x14ac:dyDescent="0.25">
      <c r="A103" s="15">
        <v>43418</v>
      </c>
      <c r="B103" s="16" t="s">
        <v>301</v>
      </c>
      <c r="C103" s="16"/>
      <c r="E103" s="17" t="s">
        <v>302</v>
      </c>
      <c r="F103" s="18" t="s">
        <v>303</v>
      </c>
      <c r="M103" s="17">
        <v>1</v>
      </c>
    </row>
    <row r="104" spans="1:16" s="17" customFormat="1" x14ac:dyDescent="0.25">
      <c r="A104" s="15">
        <v>43418</v>
      </c>
      <c r="B104" s="16" t="s">
        <v>301</v>
      </c>
      <c r="C104" s="16"/>
      <c r="E104" s="17" t="s">
        <v>302</v>
      </c>
      <c r="F104" s="18" t="s">
        <v>304</v>
      </c>
      <c r="G104" s="17">
        <v>1</v>
      </c>
    </row>
    <row r="105" spans="1:16" s="17" customFormat="1" x14ac:dyDescent="0.25">
      <c r="A105" s="15">
        <v>43418</v>
      </c>
      <c r="B105" s="16" t="s">
        <v>301</v>
      </c>
      <c r="C105" s="16"/>
      <c r="E105" s="17" t="s">
        <v>302</v>
      </c>
      <c r="F105" s="18" t="s">
        <v>303</v>
      </c>
      <c r="M105" s="17">
        <v>1</v>
      </c>
    </row>
    <row r="106" spans="1:16" s="17" customFormat="1" x14ac:dyDescent="0.25">
      <c r="A106" s="15">
        <v>43418</v>
      </c>
      <c r="B106" s="16" t="s">
        <v>301</v>
      </c>
      <c r="C106" s="16"/>
      <c r="E106" s="17" t="s">
        <v>302</v>
      </c>
      <c r="F106" s="18" t="s">
        <v>305</v>
      </c>
      <c r="P106" s="17">
        <v>1</v>
      </c>
    </row>
    <row r="107" spans="1:16" s="17" customFormat="1" x14ac:dyDescent="0.25">
      <c r="A107" s="15">
        <v>43418</v>
      </c>
      <c r="B107" s="16" t="s">
        <v>301</v>
      </c>
      <c r="C107" s="16"/>
      <c r="E107" s="17" t="s">
        <v>302</v>
      </c>
      <c r="F107" s="18" t="s">
        <v>306</v>
      </c>
      <c r="L107" s="17">
        <v>1</v>
      </c>
    </row>
    <row r="108" spans="1:16" s="17" customFormat="1" x14ac:dyDescent="0.25">
      <c r="A108" s="15">
        <v>43418</v>
      </c>
      <c r="B108" s="16" t="s">
        <v>301</v>
      </c>
      <c r="C108" s="16"/>
      <c r="D108" s="17" t="s">
        <v>307</v>
      </c>
      <c r="F108" s="18" t="s">
        <v>304</v>
      </c>
      <c r="G108" s="17">
        <v>1</v>
      </c>
    </row>
    <row r="109" spans="1:16" s="17" customFormat="1" x14ac:dyDescent="0.25">
      <c r="A109" s="15">
        <v>43418</v>
      </c>
      <c r="B109" s="16" t="s">
        <v>301</v>
      </c>
      <c r="C109" s="16"/>
      <c r="D109" s="17" t="s">
        <v>307</v>
      </c>
      <c r="F109" s="18" t="s">
        <v>303</v>
      </c>
      <c r="M109" s="17">
        <v>1</v>
      </c>
    </row>
    <row r="110" spans="1:16" s="17" customFormat="1" x14ac:dyDescent="0.25">
      <c r="A110" s="15">
        <v>43418</v>
      </c>
      <c r="B110" s="16" t="s">
        <v>301</v>
      </c>
      <c r="C110" s="16"/>
      <c r="D110" s="17" t="s">
        <v>308</v>
      </c>
      <c r="F110" s="18" t="s">
        <v>304</v>
      </c>
      <c r="G110" s="17">
        <v>1</v>
      </c>
    </row>
    <row r="111" spans="1:16" s="17" customFormat="1" x14ac:dyDescent="0.25">
      <c r="A111" s="15">
        <v>43418</v>
      </c>
      <c r="B111" s="16" t="s">
        <v>45</v>
      </c>
      <c r="C111" s="16"/>
      <c r="D111" s="17" t="s">
        <v>89</v>
      </c>
      <c r="E111" s="16"/>
      <c r="F111" s="18" t="s">
        <v>90</v>
      </c>
      <c r="G111" s="17">
        <v>1</v>
      </c>
      <c r="L111" s="17">
        <v>1</v>
      </c>
    </row>
    <row r="112" spans="1:16" s="17" customFormat="1" x14ac:dyDescent="0.25">
      <c r="A112" s="15">
        <v>43418</v>
      </c>
      <c r="B112" s="16" t="s">
        <v>45</v>
      </c>
      <c r="C112" s="16">
        <v>4671</v>
      </c>
      <c r="D112" s="17" t="s">
        <v>92</v>
      </c>
      <c r="E112" s="16"/>
      <c r="F112" s="18" t="s">
        <v>27</v>
      </c>
    </row>
    <row r="113" spans="1:18" s="17" customFormat="1" x14ac:dyDescent="0.25">
      <c r="A113" s="15">
        <v>43418</v>
      </c>
      <c r="B113" s="16" t="s">
        <v>45</v>
      </c>
      <c r="C113" s="16">
        <v>4672</v>
      </c>
      <c r="D113" s="17" t="s">
        <v>91</v>
      </c>
      <c r="E113" s="16"/>
      <c r="F113" s="18" t="s">
        <v>75</v>
      </c>
      <c r="G113" s="17">
        <v>1</v>
      </c>
    </row>
    <row r="114" spans="1:18" s="17" customFormat="1" x14ac:dyDescent="0.25">
      <c r="A114" s="15">
        <v>43418</v>
      </c>
      <c r="B114" s="16" t="s">
        <v>45</v>
      </c>
      <c r="C114" s="16"/>
      <c r="D114" s="17" t="s">
        <v>82</v>
      </c>
      <c r="E114" s="16"/>
      <c r="F114" s="18" t="s">
        <v>27</v>
      </c>
    </row>
    <row r="115" spans="1:18" s="17" customFormat="1" x14ac:dyDescent="0.25">
      <c r="A115" s="15">
        <v>43418</v>
      </c>
      <c r="B115" s="16" t="s">
        <v>48</v>
      </c>
      <c r="C115" s="16"/>
      <c r="D115" s="17" t="s">
        <v>220</v>
      </c>
      <c r="E115" s="16"/>
      <c r="F115" s="18" t="s">
        <v>43</v>
      </c>
      <c r="G115" s="17">
        <v>1</v>
      </c>
    </row>
    <row r="116" spans="1:18" s="17" customFormat="1" x14ac:dyDescent="0.25">
      <c r="A116" s="15">
        <v>43418</v>
      </c>
      <c r="B116" s="16" t="s">
        <v>48</v>
      </c>
      <c r="C116" s="16"/>
      <c r="D116" s="17" t="s">
        <v>221</v>
      </c>
      <c r="E116" s="16"/>
      <c r="F116" s="18" t="s">
        <v>159</v>
      </c>
      <c r="G116" s="17">
        <v>1</v>
      </c>
    </row>
    <row r="117" spans="1:18" s="17" customFormat="1" x14ac:dyDescent="0.25">
      <c r="A117" s="15">
        <v>43418</v>
      </c>
      <c r="B117" s="16" t="s">
        <v>48</v>
      </c>
      <c r="C117" s="16"/>
      <c r="D117" s="17" t="s">
        <v>222</v>
      </c>
      <c r="E117" s="16"/>
      <c r="F117" s="18" t="s">
        <v>159</v>
      </c>
      <c r="G117" s="17">
        <v>1</v>
      </c>
    </row>
    <row r="118" spans="1:18" s="17" customFormat="1" x14ac:dyDescent="0.25">
      <c r="A118" s="15">
        <v>43418</v>
      </c>
      <c r="B118" s="16" t="s">
        <v>48</v>
      </c>
      <c r="C118" s="16"/>
      <c r="D118" s="17" t="s">
        <v>223</v>
      </c>
      <c r="E118" s="16"/>
      <c r="F118" s="18" t="s">
        <v>224</v>
      </c>
      <c r="G118" s="17">
        <v>2</v>
      </c>
      <c r="H118" s="17">
        <v>2</v>
      </c>
      <c r="I118" s="17">
        <v>2</v>
      </c>
      <c r="M118" s="17">
        <v>1</v>
      </c>
      <c r="R118" s="17">
        <v>50</v>
      </c>
    </row>
    <row r="119" spans="1:18" s="17" customFormat="1" x14ac:dyDescent="0.25">
      <c r="A119" s="15">
        <v>43418</v>
      </c>
      <c r="B119" s="16" t="s">
        <v>48</v>
      </c>
      <c r="C119" s="16"/>
      <c r="D119" s="17" t="s">
        <v>225</v>
      </c>
      <c r="E119" s="16"/>
      <c r="F119" s="18" t="s">
        <v>226</v>
      </c>
      <c r="G119" s="17">
        <v>2</v>
      </c>
      <c r="H119" s="17">
        <v>2</v>
      </c>
    </row>
    <row r="120" spans="1:18" s="17" customFormat="1" x14ac:dyDescent="0.25">
      <c r="A120" s="15">
        <v>43419</v>
      </c>
      <c r="B120" s="16" t="s">
        <v>45</v>
      </c>
      <c r="C120" s="16">
        <v>4688</v>
      </c>
      <c r="D120" s="17" t="s">
        <v>93</v>
      </c>
      <c r="E120" s="16" t="s">
        <v>84</v>
      </c>
      <c r="F120" s="18" t="s">
        <v>27</v>
      </c>
    </row>
    <row r="121" spans="1:18" s="17" customFormat="1" x14ac:dyDescent="0.25">
      <c r="A121" s="15">
        <v>43419</v>
      </c>
      <c r="B121" s="16" t="s">
        <v>45</v>
      </c>
      <c r="C121" s="16">
        <v>4711</v>
      </c>
      <c r="D121" s="17" t="s">
        <v>94</v>
      </c>
      <c r="E121" s="16"/>
      <c r="F121" s="18" t="s">
        <v>75</v>
      </c>
      <c r="G121" s="17">
        <v>1</v>
      </c>
    </row>
    <row r="122" spans="1:18" s="17" customFormat="1" x14ac:dyDescent="0.25">
      <c r="A122" s="15">
        <v>43419</v>
      </c>
      <c r="B122" s="16" t="s">
        <v>45</v>
      </c>
      <c r="C122" s="16"/>
      <c r="D122" s="17" t="s">
        <v>95</v>
      </c>
      <c r="E122" s="16"/>
      <c r="F122" s="18" t="s">
        <v>104</v>
      </c>
    </row>
    <row r="123" spans="1:18" s="17" customFormat="1" x14ac:dyDescent="0.25">
      <c r="A123" s="15">
        <v>43419</v>
      </c>
      <c r="B123" s="16" t="s">
        <v>45</v>
      </c>
      <c r="C123" s="16"/>
      <c r="D123" s="17" t="s">
        <v>96</v>
      </c>
      <c r="E123" s="16"/>
      <c r="F123" s="18" t="s">
        <v>103</v>
      </c>
      <c r="P123" s="17">
        <v>1</v>
      </c>
    </row>
    <row r="124" spans="1:18" s="17" customFormat="1" x14ac:dyDescent="0.25">
      <c r="A124" s="15">
        <v>43419</v>
      </c>
      <c r="B124" s="16" t="s">
        <v>45</v>
      </c>
      <c r="C124" s="16"/>
      <c r="D124" s="17" t="s">
        <v>97</v>
      </c>
      <c r="E124" s="16"/>
      <c r="F124" s="18" t="s">
        <v>102</v>
      </c>
      <c r="R124" s="17">
        <v>50</v>
      </c>
    </row>
    <row r="125" spans="1:18" s="17" customFormat="1" x14ac:dyDescent="0.25">
      <c r="A125" s="15">
        <v>43419</v>
      </c>
      <c r="B125" s="16" t="s">
        <v>45</v>
      </c>
      <c r="C125" s="16"/>
      <c r="D125" s="17" t="s">
        <v>98</v>
      </c>
      <c r="E125" s="16"/>
      <c r="F125" s="18" t="s">
        <v>101</v>
      </c>
      <c r="P125" s="17">
        <v>1</v>
      </c>
    </row>
    <row r="126" spans="1:18" s="17" customFormat="1" x14ac:dyDescent="0.25">
      <c r="A126" s="15">
        <v>43419</v>
      </c>
      <c r="B126" s="16" t="s">
        <v>45</v>
      </c>
      <c r="C126" s="16"/>
      <c r="D126" s="17" t="s">
        <v>99</v>
      </c>
      <c r="E126" s="16"/>
      <c r="F126" s="18" t="s">
        <v>100</v>
      </c>
      <c r="G126" s="17">
        <v>1</v>
      </c>
    </row>
    <row r="127" spans="1:18" s="17" customFormat="1" x14ac:dyDescent="0.25">
      <c r="A127" s="15">
        <v>43419</v>
      </c>
      <c r="B127" s="16" t="s">
        <v>48</v>
      </c>
      <c r="C127" s="16"/>
      <c r="D127" s="17" t="s">
        <v>227</v>
      </c>
      <c r="E127" s="16"/>
      <c r="F127" s="18" t="s">
        <v>235</v>
      </c>
      <c r="G127" s="17">
        <v>1</v>
      </c>
      <c r="H127" s="17">
        <v>1</v>
      </c>
      <c r="M127" s="17">
        <v>1</v>
      </c>
      <c r="Q127" s="17">
        <v>1</v>
      </c>
    </row>
    <row r="128" spans="1:18" s="17" customFormat="1" x14ac:dyDescent="0.25">
      <c r="A128" s="15">
        <v>43419</v>
      </c>
      <c r="B128" s="16" t="s">
        <v>48</v>
      </c>
      <c r="C128" s="16"/>
      <c r="D128" s="17" t="s">
        <v>228</v>
      </c>
      <c r="E128" s="16"/>
      <c r="F128" s="18" t="s">
        <v>234</v>
      </c>
      <c r="I128" s="17">
        <v>1</v>
      </c>
    </row>
    <row r="129" spans="1:16" s="17" customFormat="1" x14ac:dyDescent="0.25">
      <c r="A129" s="15">
        <v>43419</v>
      </c>
      <c r="B129" s="16" t="s">
        <v>48</v>
      </c>
      <c r="C129" s="16"/>
      <c r="D129" s="17" t="s">
        <v>229</v>
      </c>
      <c r="E129" s="16"/>
      <c r="F129" s="18" t="s">
        <v>27</v>
      </c>
      <c r="P129" s="17">
        <v>1</v>
      </c>
    </row>
    <row r="130" spans="1:16" s="17" customFormat="1" x14ac:dyDescent="0.25">
      <c r="A130" s="15">
        <v>43419</v>
      </c>
      <c r="B130" s="16" t="s">
        <v>48</v>
      </c>
      <c r="C130" s="16"/>
      <c r="D130" s="17" t="s">
        <v>230</v>
      </c>
      <c r="E130" s="16"/>
      <c r="F130" s="18" t="s">
        <v>233</v>
      </c>
      <c r="I130" s="17">
        <v>1</v>
      </c>
    </row>
    <row r="131" spans="1:16" s="17" customFormat="1" x14ac:dyDescent="0.25">
      <c r="A131" s="15">
        <v>43419</v>
      </c>
      <c r="B131" s="16" t="s">
        <v>48</v>
      </c>
      <c r="C131" s="16"/>
      <c r="D131" s="17" t="s">
        <v>231</v>
      </c>
      <c r="E131" s="16"/>
      <c r="F131" s="18" t="s">
        <v>232</v>
      </c>
      <c r="G131" s="17">
        <v>1</v>
      </c>
      <c r="H131" s="17">
        <v>1</v>
      </c>
      <c r="M131" s="17">
        <v>1</v>
      </c>
    </row>
    <row r="132" spans="1:16" s="17" customFormat="1" x14ac:dyDescent="0.25">
      <c r="A132" s="15">
        <v>43419</v>
      </c>
      <c r="B132" s="16" t="s">
        <v>301</v>
      </c>
      <c r="C132" s="16"/>
      <c r="D132" s="17" t="s">
        <v>325</v>
      </c>
      <c r="F132" s="18" t="s">
        <v>328</v>
      </c>
      <c r="P132" s="17">
        <v>1</v>
      </c>
    </row>
    <row r="133" spans="1:16" s="17" customFormat="1" x14ac:dyDescent="0.25">
      <c r="A133" s="15">
        <v>43420</v>
      </c>
      <c r="B133" s="16" t="s">
        <v>301</v>
      </c>
      <c r="C133" s="16"/>
      <c r="D133" s="17" t="s">
        <v>325</v>
      </c>
      <c r="F133" s="18" t="s">
        <v>328</v>
      </c>
      <c r="P133" s="17">
        <v>1</v>
      </c>
    </row>
    <row r="134" spans="1:16" s="17" customFormat="1" x14ac:dyDescent="0.25">
      <c r="A134" s="15">
        <v>43420</v>
      </c>
      <c r="B134" s="16" t="s">
        <v>48</v>
      </c>
      <c r="C134" s="16">
        <v>4752</v>
      </c>
      <c r="D134" s="17" t="s">
        <v>236</v>
      </c>
      <c r="E134" s="16"/>
      <c r="F134" s="18" t="s">
        <v>237</v>
      </c>
      <c r="M134" s="17">
        <v>1</v>
      </c>
    </row>
    <row r="135" spans="1:16" s="17" customFormat="1" x14ac:dyDescent="0.25">
      <c r="A135" s="15">
        <v>43420</v>
      </c>
      <c r="B135" s="16" t="s">
        <v>48</v>
      </c>
      <c r="C135" s="16"/>
      <c r="D135" s="17" t="s">
        <v>239</v>
      </c>
      <c r="E135" s="16" t="s">
        <v>238</v>
      </c>
      <c r="F135" s="18" t="s">
        <v>44</v>
      </c>
      <c r="G135" s="17">
        <v>1</v>
      </c>
    </row>
    <row r="136" spans="1:16" s="17" customFormat="1" x14ac:dyDescent="0.25">
      <c r="A136" s="15">
        <v>43420</v>
      </c>
      <c r="B136" s="16" t="s">
        <v>48</v>
      </c>
      <c r="C136" s="16"/>
      <c r="D136" s="17" t="s">
        <v>240</v>
      </c>
      <c r="E136" s="16"/>
      <c r="F136" s="18" t="s">
        <v>243</v>
      </c>
      <c r="G136" s="17">
        <v>1</v>
      </c>
      <c r="K136" s="17">
        <v>1</v>
      </c>
    </row>
    <row r="137" spans="1:16" s="17" customFormat="1" x14ac:dyDescent="0.25">
      <c r="A137" s="15">
        <v>43420</v>
      </c>
      <c r="B137" s="16" t="s">
        <v>48</v>
      </c>
      <c r="C137" s="16"/>
      <c r="D137" s="17" t="s">
        <v>241</v>
      </c>
      <c r="E137" s="16"/>
      <c r="F137" s="18" t="s">
        <v>242</v>
      </c>
      <c r="H137" s="17">
        <v>1</v>
      </c>
    </row>
    <row r="138" spans="1:16" s="17" customFormat="1" x14ac:dyDescent="0.25">
      <c r="A138" s="15">
        <v>43420</v>
      </c>
      <c r="B138" s="16" t="s">
        <v>48</v>
      </c>
      <c r="C138" s="16"/>
      <c r="D138" s="17" t="s">
        <v>244</v>
      </c>
      <c r="E138" s="16"/>
      <c r="F138" s="18" t="s">
        <v>44</v>
      </c>
      <c r="G138" s="17">
        <v>1</v>
      </c>
    </row>
    <row r="139" spans="1:16" s="17" customFormat="1" ht="15" customHeight="1" x14ac:dyDescent="0.25">
      <c r="B139" s="16" t="s">
        <v>46</v>
      </c>
      <c r="C139" s="16"/>
      <c r="D139" s="17" t="s">
        <v>30</v>
      </c>
      <c r="E139" s="16"/>
      <c r="F139" s="18" t="s">
        <v>28</v>
      </c>
      <c r="G139" s="17">
        <v>1</v>
      </c>
    </row>
    <row r="140" spans="1:16" s="17" customFormat="1" ht="15" customHeight="1" x14ac:dyDescent="0.25">
      <c r="B140" s="16" t="s">
        <v>46</v>
      </c>
      <c r="C140" s="16"/>
      <c r="D140" s="17" t="s">
        <v>47</v>
      </c>
      <c r="E140" s="16"/>
      <c r="F140" s="18" t="s">
        <v>32</v>
      </c>
      <c r="G140" s="17">
        <v>2</v>
      </c>
    </row>
    <row r="141" spans="1:16" s="17" customFormat="1" ht="15" customHeight="1" x14ac:dyDescent="0.25">
      <c r="B141" s="16" t="s">
        <v>46</v>
      </c>
      <c r="D141" s="17" t="s">
        <v>35</v>
      </c>
      <c r="E141" s="16"/>
      <c r="F141" s="17" t="s">
        <v>28</v>
      </c>
      <c r="G141" s="17">
        <v>1</v>
      </c>
    </row>
    <row r="142" spans="1:16" s="17" customFormat="1" ht="15" customHeight="1" x14ac:dyDescent="0.25">
      <c r="B142" s="16" t="s">
        <v>46</v>
      </c>
      <c r="D142" s="17" t="s">
        <v>31</v>
      </c>
      <c r="E142" s="16"/>
      <c r="F142" s="17" t="s">
        <v>33</v>
      </c>
      <c r="P142" s="17">
        <v>1</v>
      </c>
    </row>
    <row r="143" spans="1:16" s="17" customFormat="1" ht="15" customHeight="1" x14ac:dyDescent="0.25">
      <c r="B143" s="16" t="s">
        <v>46</v>
      </c>
      <c r="D143" s="17" t="s">
        <v>29</v>
      </c>
      <c r="E143" s="16"/>
      <c r="F143" s="17" t="s">
        <v>34</v>
      </c>
      <c r="G143" s="17">
        <v>1</v>
      </c>
    </row>
    <row r="144" spans="1:16" s="17" customFormat="1" ht="15" customHeight="1" x14ac:dyDescent="0.25">
      <c r="A144" s="15">
        <v>43424</v>
      </c>
      <c r="B144" s="16" t="s">
        <v>48</v>
      </c>
      <c r="D144" s="17" t="s">
        <v>118</v>
      </c>
      <c r="E144" s="16"/>
      <c r="F144" s="17" t="s">
        <v>44</v>
      </c>
      <c r="G144" s="17">
        <v>1</v>
      </c>
    </row>
    <row r="145" spans="1:17" s="17" customFormat="1" ht="15" customHeight="1" x14ac:dyDescent="0.25">
      <c r="A145" s="15">
        <v>43424</v>
      </c>
      <c r="B145" s="16" t="s">
        <v>48</v>
      </c>
      <c r="D145" s="17" t="s">
        <v>119</v>
      </c>
      <c r="E145" s="16"/>
      <c r="F145" s="17" t="s">
        <v>122</v>
      </c>
      <c r="M145" s="17">
        <v>1</v>
      </c>
    </row>
    <row r="146" spans="1:17" s="17" customFormat="1" ht="15" customHeight="1" x14ac:dyDescent="0.25">
      <c r="A146" s="15">
        <v>43424</v>
      </c>
      <c r="B146" s="16" t="s">
        <v>48</v>
      </c>
      <c r="D146" s="17" t="s">
        <v>120</v>
      </c>
      <c r="E146" s="16"/>
      <c r="F146" s="17" t="s">
        <v>122</v>
      </c>
      <c r="M146" s="17">
        <v>1</v>
      </c>
    </row>
    <row r="147" spans="1:17" s="17" customFormat="1" ht="15" customHeight="1" x14ac:dyDescent="0.25">
      <c r="A147" s="15">
        <v>43424</v>
      </c>
      <c r="B147" s="16" t="s">
        <v>48</v>
      </c>
      <c r="D147" s="17" t="s">
        <v>121</v>
      </c>
      <c r="E147" s="16"/>
      <c r="F147" s="17" t="s">
        <v>44</v>
      </c>
      <c r="G147" s="17">
        <v>1</v>
      </c>
    </row>
    <row r="148" spans="1:17" s="17" customFormat="1" ht="15" customHeight="1" x14ac:dyDescent="0.25">
      <c r="A148" s="15">
        <v>43424</v>
      </c>
      <c r="B148" s="16" t="s">
        <v>48</v>
      </c>
      <c r="D148" s="17" t="s">
        <v>88</v>
      </c>
      <c r="E148" s="16"/>
      <c r="F148" s="17" t="s">
        <v>44</v>
      </c>
      <c r="G148" s="17">
        <v>1</v>
      </c>
    </row>
    <row r="149" spans="1:17" s="17" customFormat="1" ht="15" customHeight="1" x14ac:dyDescent="0.25">
      <c r="A149" s="15">
        <v>43424</v>
      </c>
      <c r="B149" s="16" t="s">
        <v>48</v>
      </c>
      <c r="D149" s="17" t="s">
        <v>123</v>
      </c>
      <c r="E149" s="16"/>
      <c r="F149" s="17" t="s">
        <v>44</v>
      </c>
      <c r="G149" s="17">
        <v>1</v>
      </c>
    </row>
    <row r="150" spans="1:17" s="17" customFormat="1" ht="15" customHeight="1" x14ac:dyDescent="0.25">
      <c r="A150" s="15">
        <v>43424</v>
      </c>
      <c r="B150" s="16" t="s">
        <v>48</v>
      </c>
      <c r="D150" s="17" t="s">
        <v>124</v>
      </c>
      <c r="E150" s="16"/>
      <c r="F150" s="17" t="s">
        <v>44</v>
      </c>
      <c r="G150" s="17">
        <v>1</v>
      </c>
    </row>
    <row r="151" spans="1:17" s="17" customFormat="1" ht="15" customHeight="1" x14ac:dyDescent="0.25">
      <c r="A151" s="15">
        <v>43424</v>
      </c>
      <c r="B151" s="16" t="s">
        <v>48</v>
      </c>
      <c r="D151" s="17" t="s">
        <v>125</v>
      </c>
      <c r="E151" s="16"/>
      <c r="F151" s="17" t="s">
        <v>43</v>
      </c>
      <c r="N151" s="17">
        <v>1</v>
      </c>
    </row>
    <row r="152" spans="1:17" s="17" customFormat="1" ht="15" customHeight="1" x14ac:dyDescent="0.25">
      <c r="A152" s="15">
        <v>43424</v>
      </c>
      <c r="B152" s="16" t="s">
        <v>48</v>
      </c>
      <c r="D152" s="17" t="s">
        <v>126</v>
      </c>
      <c r="E152" s="16"/>
      <c r="F152" s="17" t="s">
        <v>130</v>
      </c>
      <c r="G152" s="17">
        <v>1</v>
      </c>
    </row>
    <row r="153" spans="1:17" s="17" customFormat="1" ht="15" customHeight="1" x14ac:dyDescent="0.25">
      <c r="A153" s="15">
        <v>43424</v>
      </c>
      <c r="B153" s="16" t="s">
        <v>48</v>
      </c>
      <c r="D153" s="17" t="s">
        <v>127</v>
      </c>
      <c r="E153" s="16"/>
      <c r="F153" s="17" t="s">
        <v>132</v>
      </c>
      <c r="M153" s="17">
        <v>1</v>
      </c>
    </row>
    <row r="154" spans="1:17" s="17" customFormat="1" ht="15" customHeight="1" x14ac:dyDescent="0.25">
      <c r="A154" s="15">
        <v>43424</v>
      </c>
      <c r="B154" s="16" t="s">
        <v>48</v>
      </c>
      <c r="D154" s="17" t="s">
        <v>128</v>
      </c>
      <c r="E154" s="16"/>
      <c r="F154" s="17" t="s">
        <v>131</v>
      </c>
      <c r="Q154" s="17">
        <v>1</v>
      </c>
    </row>
    <row r="155" spans="1:17" s="17" customFormat="1" ht="15" customHeight="1" x14ac:dyDescent="0.25">
      <c r="A155" s="15">
        <v>43424</v>
      </c>
      <c r="B155" s="16" t="s">
        <v>48</v>
      </c>
      <c r="C155" s="16">
        <v>4828</v>
      </c>
      <c r="D155" s="17" t="s">
        <v>129</v>
      </c>
      <c r="E155" s="16"/>
      <c r="F155" s="17" t="s">
        <v>130</v>
      </c>
      <c r="G155" s="17">
        <v>1</v>
      </c>
    </row>
    <row r="156" spans="1:17" s="17" customFormat="1" x14ac:dyDescent="0.25">
      <c r="A156" s="15">
        <v>43424</v>
      </c>
      <c r="B156" s="16" t="s">
        <v>301</v>
      </c>
      <c r="C156" s="16"/>
      <c r="D156" s="17" t="s">
        <v>325</v>
      </c>
      <c r="F156" s="18" t="s">
        <v>327</v>
      </c>
      <c r="P156" s="17">
        <v>1</v>
      </c>
    </row>
    <row r="157" spans="1:17" s="17" customFormat="1" x14ac:dyDescent="0.25">
      <c r="A157" s="15">
        <v>43425</v>
      </c>
      <c r="B157" s="16" t="s">
        <v>301</v>
      </c>
      <c r="C157" s="16"/>
      <c r="D157" s="17" t="s">
        <v>325</v>
      </c>
      <c r="F157" s="18" t="s">
        <v>326</v>
      </c>
      <c r="P157" s="17">
        <v>1</v>
      </c>
    </row>
    <row r="158" spans="1:17" s="17" customFormat="1" x14ac:dyDescent="0.25">
      <c r="A158" s="15">
        <v>43425</v>
      </c>
      <c r="B158" s="16" t="s">
        <v>48</v>
      </c>
      <c r="C158" s="16"/>
      <c r="D158" s="17" t="s">
        <v>133</v>
      </c>
      <c r="E158" s="16"/>
      <c r="F158" s="18" t="s">
        <v>140</v>
      </c>
      <c r="G158" s="17">
        <v>1</v>
      </c>
    </row>
    <row r="159" spans="1:17" s="17" customFormat="1" x14ac:dyDescent="0.25">
      <c r="A159" s="15">
        <v>43425</v>
      </c>
      <c r="B159" s="16" t="s">
        <v>48</v>
      </c>
      <c r="C159" s="16"/>
      <c r="D159" s="17" t="s">
        <v>134</v>
      </c>
      <c r="E159" s="16"/>
      <c r="F159" s="18" t="s">
        <v>141</v>
      </c>
      <c r="M159" s="17">
        <v>1</v>
      </c>
    </row>
    <row r="160" spans="1:17" s="17" customFormat="1" x14ac:dyDescent="0.25">
      <c r="A160" s="15">
        <v>43425</v>
      </c>
      <c r="B160" s="16" t="s">
        <v>48</v>
      </c>
      <c r="C160" s="16"/>
      <c r="D160" s="17" t="s">
        <v>135</v>
      </c>
      <c r="E160" s="16"/>
      <c r="F160" s="18" t="s">
        <v>142</v>
      </c>
      <c r="M160" s="17">
        <v>1</v>
      </c>
    </row>
    <row r="161" spans="1:16" s="17" customFormat="1" x14ac:dyDescent="0.25">
      <c r="A161" s="15">
        <v>43425</v>
      </c>
      <c r="B161" s="16" t="s">
        <v>48</v>
      </c>
      <c r="C161" s="16">
        <v>4814</v>
      </c>
      <c r="D161" s="17" t="s">
        <v>136</v>
      </c>
      <c r="E161" s="16"/>
      <c r="F161" s="18" t="s">
        <v>143</v>
      </c>
      <c r="M161" s="17">
        <v>1</v>
      </c>
    </row>
    <row r="162" spans="1:16" s="17" customFormat="1" x14ac:dyDescent="0.25">
      <c r="A162" s="15">
        <v>43425</v>
      </c>
      <c r="B162" s="16" t="s">
        <v>48</v>
      </c>
      <c r="C162" s="16"/>
      <c r="D162" s="17" t="s">
        <v>137</v>
      </c>
      <c r="E162" s="16"/>
      <c r="F162" s="18" t="s">
        <v>144</v>
      </c>
      <c r="M162" s="17">
        <v>1</v>
      </c>
      <c r="N162" s="17">
        <v>1</v>
      </c>
    </row>
    <row r="163" spans="1:16" s="17" customFormat="1" x14ac:dyDescent="0.25">
      <c r="A163" s="15">
        <v>43425</v>
      </c>
      <c r="B163" s="16" t="s">
        <v>48</v>
      </c>
      <c r="C163" s="16"/>
      <c r="D163" s="17" t="s">
        <v>138</v>
      </c>
      <c r="E163" s="16"/>
      <c r="F163" s="18" t="s">
        <v>145</v>
      </c>
      <c r="G163" s="17">
        <v>1</v>
      </c>
      <c r="H163" s="17">
        <v>1</v>
      </c>
    </row>
    <row r="164" spans="1:16" s="17" customFormat="1" x14ac:dyDescent="0.25">
      <c r="A164" s="15">
        <v>43425</v>
      </c>
      <c r="B164" s="16" t="s">
        <v>48</v>
      </c>
      <c r="C164" s="16">
        <v>4840</v>
      </c>
      <c r="E164" s="16" t="s">
        <v>139</v>
      </c>
      <c r="F164" s="18" t="s">
        <v>146</v>
      </c>
      <c r="N164" s="17">
        <v>1</v>
      </c>
    </row>
    <row r="165" spans="1:16" s="17" customFormat="1" x14ac:dyDescent="0.25">
      <c r="A165" s="15">
        <v>43426</v>
      </c>
      <c r="B165" s="16" t="s">
        <v>48</v>
      </c>
      <c r="C165" s="16">
        <v>4878</v>
      </c>
      <c r="D165" s="17" t="s">
        <v>147</v>
      </c>
      <c r="E165" s="16"/>
      <c r="F165" s="18" t="s">
        <v>27</v>
      </c>
    </row>
    <row r="166" spans="1:16" s="17" customFormat="1" x14ac:dyDescent="0.25">
      <c r="A166" s="15">
        <v>43426</v>
      </c>
      <c r="B166" s="16" t="s">
        <v>301</v>
      </c>
      <c r="C166" s="16"/>
      <c r="D166" s="17" t="s">
        <v>325</v>
      </c>
      <c r="F166" s="18" t="s">
        <v>326</v>
      </c>
      <c r="P166" s="17">
        <v>1</v>
      </c>
    </row>
    <row r="167" spans="1:16" s="17" customFormat="1" x14ac:dyDescent="0.25">
      <c r="A167" s="15">
        <v>43426</v>
      </c>
      <c r="B167" s="16" t="s">
        <v>301</v>
      </c>
      <c r="C167" s="16"/>
      <c r="D167" s="17" t="s">
        <v>323</v>
      </c>
      <c r="F167" s="18" t="s">
        <v>324</v>
      </c>
      <c r="P167" s="17">
        <v>1</v>
      </c>
    </row>
    <row r="168" spans="1:16" s="17" customFormat="1" x14ac:dyDescent="0.25">
      <c r="A168" s="15">
        <v>43426</v>
      </c>
      <c r="B168" s="16" t="s">
        <v>48</v>
      </c>
      <c r="C168" s="16">
        <v>4883</v>
      </c>
      <c r="D168" s="17" t="s">
        <v>148</v>
      </c>
      <c r="E168" s="16"/>
      <c r="F168" s="18" t="s">
        <v>158</v>
      </c>
      <c r="M168" s="17">
        <v>1</v>
      </c>
    </row>
    <row r="169" spans="1:16" s="17" customFormat="1" x14ac:dyDescent="0.25">
      <c r="A169" s="15">
        <v>43426</v>
      </c>
      <c r="B169" s="16" t="s">
        <v>48</v>
      </c>
      <c r="C169" s="16"/>
      <c r="D169" s="17" t="s">
        <v>149</v>
      </c>
      <c r="E169" s="16"/>
      <c r="F169" s="18" t="s">
        <v>159</v>
      </c>
      <c r="G169" s="17">
        <v>1</v>
      </c>
    </row>
    <row r="170" spans="1:16" s="17" customFormat="1" x14ac:dyDescent="0.25">
      <c r="A170" s="15">
        <v>43426</v>
      </c>
      <c r="B170" s="16" t="s">
        <v>48</v>
      </c>
      <c r="C170" s="16"/>
      <c r="D170" s="17" t="s">
        <v>150</v>
      </c>
      <c r="E170" s="16"/>
      <c r="F170" s="18" t="s">
        <v>160</v>
      </c>
      <c r="G170" s="17">
        <v>1</v>
      </c>
      <c r="J170" s="17">
        <v>1</v>
      </c>
    </row>
    <row r="171" spans="1:16" s="17" customFormat="1" x14ac:dyDescent="0.25">
      <c r="A171" s="15">
        <v>43426</v>
      </c>
      <c r="B171" s="16" t="s">
        <v>48</v>
      </c>
      <c r="C171" s="16"/>
      <c r="D171" s="17" t="s">
        <v>151</v>
      </c>
      <c r="E171" s="16"/>
      <c r="F171" s="18" t="s">
        <v>44</v>
      </c>
      <c r="G171" s="17">
        <v>1</v>
      </c>
    </row>
    <row r="172" spans="1:16" s="17" customFormat="1" x14ac:dyDescent="0.25">
      <c r="A172" s="15">
        <v>43426</v>
      </c>
      <c r="B172" s="16" t="s">
        <v>48</v>
      </c>
      <c r="C172" s="16"/>
      <c r="D172" s="17" t="s">
        <v>152</v>
      </c>
      <c r="E172" s="16"/>
      <c r="F172" s="18" t="s">
        <v>161</v>
      </c>
      <c r="H172" s="17">
        <v>1</v>
      </c>
    </row>
    <row r="173" spans="1:16" s="17" customFormat="1" x14ac:dyDescent="0.25">
      <c r="A173" s="15">
        <v>43426</v>
      </c>
      <c r="B173" s="16" t="s">
        <v>48</v>
      </c>
      <c r="C173" s="16"/>
      <c r="D173" s="17" t="s">
        <v>153</v>
      </c>
      <c r="E173" s="16"/>
      <c r="F173" s="18" t="s">
        <v>162</v>
      </c>
      <c r="G173" s="17">
        <v>1</v>
      </c>
    </row>
    <row r="174" spans="1:16" s="17" customFormat="1" x14ac:dyDescent="0.25">
      <c r="A174" s="15">
        <v>43426</v>
      </c>
      <c r="B174" s="16" t="s">
        <v>48</v>
      </c>
      <c r="C174" s="16"/>
      <c r="D174" s="17" t="s">
        <v>154</v>
      </c>
      <c r="E174" s="16"/>
      <c r="F174" s="18" t="s">
        <v>163</v>
      </c>
      <c r="P174" s="17">
        <v>1</v>
      </c>
    </row>
    <row r="175" spans="1:16" s="17" customFormat="1" x14ac:dyDescent="0.25">
      <c r="A175" s="15">
        <v>43426</v>
      </c>
      <c r="B175" s="16" t="s">
        <v>48</v>
      </c>
      <c r="C175" s="16"/>
      <c r="D175" s="17" t="s">
        <v>155</v>
      </c>
      <c r="E175" s="16"/>
      <c r="F175" s="18" t="s">
        <v>164</v>
      </c>
      <c r="P175" s="17">
        <v>1</v>
      </c>
    </row>
    <row r="176" spans="1:16" s="17" customFormat="1" x14ac:dyDescent="0.25">
      <c r="A176" s="15">
        <v>43426</v>
      </c>
      <c r="B176" s="16" t="s">
        <v>48</v>
      </c>
      <c r="C176" s="16"/>
      <c r="D176" s="17" t="s">
        <v>156</v>
      </c>
      <c r="E176" s="16"/>
      <c r="F176" s="18" t="s">
        <v>165</v>
      </c>
      <c r="M176" s="17">
        <v>1</v>
      </c>
    </row>
    <row r="177" spans="1:17" s="17" customFormat="1" x14ac:dyDescent="0.25">
      <c r="A177" s="15">
        <v>43426</v>
      </c>
      <c r="B177" s="16" t="s">
        <v>48</v>
      </c>
      <c r="C177" s="16"/>
      <c r="D177" s="17" t="s">
        <v>157</v>
      </c>
      <c r="E177" s="16"/>
      <c r="F177" s="18" t="s">
        <v>166</v>
      </c>
      <c r="M177" s="17">
        <v>1</v>
      </c>
    </row>
    <row r="178" spans="1:17" s="17" customFormat="1" x14ac:dyDescent="0.25">
      <c r="A178" s="15">
        <v>43426</v>
      </c>
      <c r="B178" s="16" t="s">
        <v>45</v>
      </c>
      <c r="C178" s="16"/>
      <c r="D178" s="17" t="s">
        <v>110</v>
      </c>
      <c r="E178" s="16"/>
      <c r="F178" s="18" t="s">
        <v>111</v>
      </c>
      <c r="P178" s="17">
        <v>1</v>
      </c>
    </row>
    <row r="179" spans="1:17" s="17" customFormat="1" x14ac:dyDescent="0.25">
      <c r="A179" s="15">
        <v>43426</v>
      </c>
      <c r="B179" s="16" t="s">
        <v>45</v>
      </c>
      <c r="C179" s="16"/>
      <c r="D179" s="17" t="s">
        <v>112</v>
      </c>
      <c r="E179" s="16"/>
      <c r="F179" s="18" t="s">
        <v>111</v>
      </c>
      <c r="P179" s="17">
        <v>1</v>
      </c>
    </row>
    <row r="180" spans="1:17" s="17" customFormat="1" x14ac:dyDescent="0.25">
      <c r="A180" s="15">
        <v>43426</v>
      </c>
      <c r="B180" s="16" t="s">
        <v>45</v>
      </c>
      <c r="C180" s="16"/>
      <c r="D180" s="17" t="s">
        <v>113</v>
      </c>
      <c r="E180" s="16"/>
      <c r="F180" s="18" t="s">
        <v>111</v>
      </c>
      <c r="P180" s="17">
        <v>1</v>
      </c>
    </row>
    <row r="181" spans="1:17" s="17" customFormat="1" x14ac:dyDescent="0.25">
      <c r="A181" s="15">
        <v>43427</v>
      </c>
      <c r="B181" s="16" t="s">
        <v>48</v>
      </c>
      <c r="C181" s="16"/>
      <c r="D181" s="17" t="s">
        <v>167</v>
      </c>
      <c r="E181" s="16"/>
      <c r="F181" s="18" t="s">
        <v>170</v>
      </c>
      <c r="M181" s="17">
        <v>1</v>
      </c>
    </row>
    <row r="182" spans="1:17" s="17" customFormat="1" x14ac:dyDescent="0.25">
      <c r="A182" s="15">
        <v>43427</v>
      </c>
      <c r="B182" s="16" t="s">
        <v>48</v>
      </c>
      <c r="C182" s="16"/>
      <c r="D182" s="17" t="s">
        <v>168</v>
      </c>
      <c r="E182" s="16"/>
      <c r="F182" s="18" t="s">
        <v>171</v>
      </c>
      <c r="H182" s="17">
        <v>1</v>
      </c>
      <c r="N182" s="17">
        <v>1</v>
      </c>
    </row>
    <row r="183" spans="1:17" s="17" customFormat="1" x14ac:dyDescent="0.25">
      <c r="A183" s="15">
        <v>43427</v>
      </c>
      <c r="B183" s="16" t="s">
        <v>48</v>
      </c>
      <c r="C183" s="16"/>
      <c r="D183" s="17" t="s">
        <v>169</v>
      </c>
      <c r="E183" s="16"/>
      <c r="F183" s="18" t="s">
        <v>172</v>
      </c>
      <c r="G183" s="17">
        <v>1</v>
      </c>
      <c r="H183" s="17">
        <v>1</v>
      </c>
      <c r="I183" s="17">
        <v>1</v>
      </c>
    </row>
    <row r="184" spans="1:17" s="17" customFormat="1" x14ac:dyDescent="0.25">
      <c r="A184" s="15">
        <v>43427</v>
      </c>
      <c r="B184" s="16" t="s">
        <v>48</v>
      </c>
      <c r="C184" s="16"/>
      <c r="D184" s="17" t="s">
        <v>174</v>
      </c>
      <c r="E184" s="16"/>
      <c r="F184" s="18" t="s">
        <v>175</v>
      </c>
      <c r="Q184" s="17">
        <v>1</v>
      </c>
    </row>
    <row r="185" spans="1:17" s="17" customFormat="1" x14ac:dyDescent="0.25">
      <c r="A185" s="15">
        <v>43427</v>
      </c>
      <c r="B185" s="16" t="s">
        <v>48</v>
      </c>
      <c r="C185" s="16"/>
      <c r="D185" s="17" t="s">
        <v>173</v>
      </c>
      <c r="E185" s="16"/>
      <c r="F185" s="18" t="s">
        <v>44</v>
      </c>
      <c r="G185" s="17">
        <v>1</v>
      </c>
    </row>
    <row r="186" spans="1:17" s="17" customFormat="1" x14ac:dyDescent="0.25">
      <c r="A186" s="15">
        <v>43427</v>
      </c>
      <c r="B186" s="16" t="s">
        <v>48</v>
      </c>
      <c r="C186" s="16"/>
      <c r="D186" s="17" t="s">
        <v>177</v>
      </c>
      <c r="E186" s="16"/>
      <c r="F186" s="18" t="s">
        <v>176</v>
      </c>
      <c r="J186" s="17">
        <v>1</v>
      </c>
    </row>
    <row r="187" spans="1:17" s="17" customFormat="1" x14ac:dyDescent="0.25">
      <c r="A187" s="15">
        <v>43427</v>
      </c>
      <c r="B187" s="16" t="s">
        <v>48</v>
      </c>
      <c r="C187" s="16"/>
      <c r="D187" s="17" t="s">
        <v>178</v>
      </c>
      <c r="E187" s="16"/>
      <c r="F187" s="18" t="s">
        <v>175</v>
      </c>
      <c r="Q187" s="17">
        <v>1</v>
      </c>
    </row>
    <row r="188" spans="1:17" s="17" customFormat="1" x14ac:dyDescent="0.25">
      <c r="A188" s="15">
        <v>43427</v>
      </c>
      <c r="B188" s="16" t="s">
        <v>48</v>
      </c>
      <c r="C188" s="16"/>
      <c r="D188" s="17" t="s">
        <v>179</v>
      </c>
      <c r="E188" s="16"/>
      <c r="F188" s="18" t="s">
        <v>175</v>
      </c>
      <c r="Q188" s="17">
        <v>1</v>
      </c>
    </row>
    <row r="189" spans="1:17" s="17" customFormat="1" x14ac:dyDescent="0.25">
      <c r="A189" s="15">
        <v>43427</v>
      </c>
      <c r="B189" s="16" t="s">
        <v>48</v>
      </c>
      <c r="C189" s="16"/>
      <c r="D189" s="17" t="s">
        <v>180</v>
      </c>
      <c r="E189" s="16"/>
      <c r="F189" s="18" t="s">
        <v>181</v>
      </c>
      <c r="P189" s="17">
        <v>1</v>
      </c>
    </row>
    <row r="190" spans="1:17" s="17" customFormat="1" x14ac:dyDescent="0.25">
      <c r="A190" s="15">
        <v>43427</v>
      </c>
      <c r="B190" s="16" t="s">
        <v>48</v>
      </c>
      <c r="C190" s="16"/>
      <c r="D190" s="17" t="s">
        <v>182</v>
      </c>
      <c r="E190" s="16"/>
      <c r="F190" s="18" t="s">
        <v>44</v>
      </c>
      <c r="G190" s="17">
        <v>1</v>
      </c>
    </row>
    <row r="191" spans="1:17" s="17" customFormat="1" x14ac:dyDescent="0.25">
      <c r="A191" s="15">
        <v>43427</v>
      </c>
      <c r="B191" s="16" t="s">
        <v>48</v>
      </c>
      <c r="C191" s="16"/>
      <c r="D191" s="17" t="s">
        <v>183</v>
      </c>
      <c r="E191" s="16"/>
      <c r="F191" s="18" t="s">
        <v>187</v>
      </c>
      <c r="M191" s="17">
        <v>1</v>
      </c>
    </row>
    <row r="192" spans="1:17" s="17" customFormat="1" x14ac:dyDescent="0.25">
      <c r="A192" s="15">
        <v>43427</v>
      </c>
      <c r="B192" s="16" t="s">
        <v>48</v>
      </c>
      <c r="C192" s="16"/>
      <c r="D192" s="17" t="s">
        <v>184</v>
      </c>
      <c r="E192" s="16"/>
      <c r="F192" s="18" t="s">
        <v>188</v>
      </c>
      <c r="H192" s="17">
        <v>1</v>
      </c>
      <c r="J192" s="17">
        <v>1</v>
      </c>
      <c r="M192" s="17">
        <v>1</v>
      </c>
    </row>
    <row r="193" spans="1:17" s="17" customFormat="1" x14ac:dyDescent="0.25">
      <c r="A193" s="15">
        <v>43427</v>
      </c>
      <c r="B193" s="16" t="s">
        <v>48</v>
      </c>
      <c r="C193" s="16"/>
      <c r="D193" s="17" t="s">
        <v>185</v>
      </c>
      <c r="E193" s="16"/>
      <c r="F193" s="18" t="s">
        <v>189</v>
      </c>
      <c r="K193" s="17">
        <v>1</v>
      </c>
    </row>
    <row r="194" spans="1:17" s="17" customFormat="1" x14ac:dyDescent="0.25">
      <c r="A194" s="15">
        <v>43427</v>
      </c>
      <c r="B194" s="16" t="s">
        <v>48</v>
      </c>
      <c r="C194" s="16"/>
      <c r="D194" s="17" t="s">
        <v>186</v>
      </c>
      <c r="E194" s="16"/>
      <c r="F194" s="18"/>
    </row>
    <row r="195" spans="1:17" s="17" customFormat="1" x14ac:dyDescent="0.25">
      <c r="A195" s="15">
        <v>43427</v>
      </c>
      <c r="B195" s="16" t="s">
        <v>45</v>
      </c>
      <c r="C195" s="16"/>
      <c r="D195" s="17" t="s">
        <v>114</v>
      </c>
      <c r="E195" s="16"/>
      <c r="F195" s="18" t="s">
        <v>117</v>
      </c>
      <c r="P195" s="17">
        <v>1</v>
      </c>
    </row>
    <row r="196" spans="1:17" s="17" customFormat="1" x14ac:dyDescent="0.25">
      <c r="A196" s="15">
        <v>43427</v>
      </c>
      <c r="B196" s="16" t="s">
        <v>45</v>
      </c>
      <c r="C196" s="16"/>
      <c r="D196" s="17" t="s">
        <v>115</v>
      </c>
      <c r="E196" s="16"/>
      <c r="F196" s="18" t="s">
        <v>33</v>
      </c>
      <c r="M196" s="17">
        <v>1</v>
      </c>
    </row>
    <row r="197" spans="1:17" s="17" customFormat="1" x14ac:dyDescent="0.25">
      <c r="A197" s="15">
        <v>43427</v>
      </c>
      <c r="B197" s="16" t="s">
        <v>45</v>
      </c>
      <c r="C197" s="16"/>
      <c r="D197" s="17" t="s">
        <v>116</v>
      </c>
      <c r="E197" s="16"/>
      <c r="F197" s="18" t="s">
        <v>33</v>
      </c>
      <c r="M197" s="17">
        <v>1</v>
      </c>
    </row>
    <row r="198" spans="1:17" s="17" customFormat="1" x14ac:dyDescent="0.25">
      <c r="A198" s="15">
        <v>43427</v>
      </c>
      <c r="B198" s="16" t="s">
        <v>301</v>
      </c>
      <c r="C198" s="16"/>
      <c r="D198" s="17" t="s">
        <v>322</v>
      </c>
      <c r="F198" s="18" t="s">
        <v>321</v>
      </c>
      <c r="P198" s="17">
        <v>1</v>
      </c>
      <c r="Q198" s="17">
        <v>6</v>
      </c>
    </row>
    <row r="199" spans="1:17" s="17" customFormat="1" x14ac:dyDescent="0.25">
      <c r="A199" s="15">
        <v>43430</v>
      </c>
      <c r="B199" s="16" t="s">
        <v>301</v>
      </c>
      <c r="C199" s="16"/>
      <c r="D199" s="17" t="s">
        <v>309</v>
      </c>
      <c r="F199" s="18" t="s">
        <v>310</v>
      </c>
      <c r="P199" s="17">
        <v>1</v>
      </c>
    </row>
    <row r="200" spans="1:17" s="17" customFormat="1" x14ac:dyDescent="0.25">
      <c r="A200" s="15">
        <v>43430</v>
      </c>
      <c r="B200" s="16" t="s">
        <v>48</v>
      </c>
      <c r="C200" s="16"/>
      <c r="D200" s="17" t="s">
        <v>349</v>
      </c>
      <c r="F200" s="18" t="s">
        <v>237</v>
      </c>
      <c r="M200" s="17">
        <v>1</v>
      </c>
    </row>
    <row r="201" spans="1:17" s="17" customFormat="1" x14ac:dyDescent="0.25">
      <c r="A201" s="15">
        <v>43430</v>
      </c>
      <c r="B201" s="16" t="s">
        <v>48</v>
      </c>
      <c r="C201" s="16">
        <v>4845</v>
      </c>
      <c r="D201" s="17" t="s">
        <v>350</v>
      </c>
      <c r="F201" s="18" t="s">
        <v>237</v>
      </c>
      <c r="M201" s="17">
        <v>1</v>
      </c>
    </row>
    <row r="202" spans="1:17" s="17" customFormat="1" x14ac:dyDescent="0.25">
      <c r="A202" s="15">
        <v>43430</v>
      </c>
      <c r="B202" s="16" t="s">
        <v>48</v>
      </c>
      <c r="C202" s="16"/>
      <c r="D202" s="17" t="s">
        <v>351</v>
      </c>
      <c r="F202" s="18" t="s">
        <v>237</v>
      </c>
      <c r="M202" s="17">
        <v>1</v>
      </c>
    </row>
    <row r="203" spans="1:17" s="17" customFormat="1" x14ac:dyDescent="0.25">
      <c r="A203" s="15">
        <v>43430</v>
      </c>
      <c r="B203" s="16" t="s">
        <v>48</v>
      </c>
      <c r="C203" s="16"/>
      <c r="D203" s="17" t="s">
        <v>352</v>
      </c>
      <c r="F203" s="18" t="s">
        <v>27</v>
      </c>
      <c r="P203" s="17">
        <v>1</v>
      </c>
    </row>
    <row r="204" spans="1:17" s="17" customFormat="1" x14ac:dyDescent="0.25">
      <c r="A204" s="15">
        <v>43430</v>
      </c>
      <c r="B204" s="16" t="s">
        <v>48</v>
      </c>
      <c r="C204" s="16"/>
      <c r="D204" s="17" t="s">
        <v>353</v>
      </c>
      <c r="F204" s="18" t="s">
        <v>44</v>
      </c>
      <c r="G204" s="17">
        <v>1</v>
      </c>
    </row>
    <row r="205" spans="1:17" s="17" customFormat="1" x14ac:dyDescent="0.25">
      <c r="A205" s="15">
        <v>43430</v>
      </c>
      <c r="B205" s="16" t="s">
        <v>48</v>
      </c>
      <c r="C205" s="16"/>
      <c r="D205" s="17" t="s">
        <v>354</v>
      </c>
      <c r="F205" s="18" t="s">
        <v>27</v>
      </c>
      <c r="P205" s="17">
        <v>1</v>
      </c>
    </row>
    <row r="206" spans="1:17" s="17" customFormat="1" x14ac:dyDescent="0.25">
      <c r="A206" s="15">
        <v>43430</v>
      </c>
      <c r="B206" s="16" t="s">
        <v>48</v>
      </c>
      <c r="C206" s="16"/>
      <c r="D206" s="17" t="s">
        <v>355</v>
      </c>
      <c r="F206" s="18" t="s">
        <v>44</v>
      </c>
      <c r="G206" s="17">
        <v>1</v>
      </c>
    </row>
    <row r="207" spans="1:17" s="17" customFormat="1" x14ac:dyDescent="0.25">
      <c r="A207" s="15">
        <v>43430</v>
      </c>
      <c r="B207" s="16" t="s">
        <v>48</v>
      </c>
      <c r="C207" s="16"/>
      <c r="D207" s="17" t="s">
        <v>356</v>
      </c>
      <c r="F207" s="18" t="s">
        <v>366</v>
      </c>
      <c r="M207" s="17">
        <v>1</v>
      </c>
    </row>
    <row r="208" spans="1:17" s="17" customFormat="1" x14ac:dyDescent="0.25">
      <c r="A208" s="15">
        <v>43430</v>
      </c>
      <c r="B208" s="16" t="s">
        <v>48</v>
      </c>
      <c r="C208" s="16"/>
      <c r="D208" s="17" t="s">
        <v>357</v>
      </c>
      <c r="F208" s="18" t="s">
        <v>44</v>
      </c>
      <c r="G208" s="17">
        <v>1</v>
      </c>
    </row>
    <row r="209" spans="1:16" s="17" customFormat="1" x14ac:dyDescent="0.25">
      <c r="A209" s="15">
        <v>43430</v>
      </c>
      <c r="B209" s="16" t="s">
        <v>48</v>
      </c>
      <c r="C209" s="16"/>
      <c r="D209" s="17" t="s">
        <v>358</v>
      </c>
      <c r="F209" s="18" t="s">
        <v>367</v>
      </c>
      <c r="M209" s="17">
        <v>1</v>
      </c>
    </row>
    <row r="210" spans="1:16" s="17" customFormat="1" x14ac:dyDescent="0.25">
      <c r="A210" s="15">
        <v>43430</v>
      </c>
      <c r="B210" s="16" t="s">
        <v>48</v>
      </c>
      <c r="C210" s="16"/>
      <c r="D210" s="17" t="s">
        <v>359</v>
      </c>
      <c r="F210" s="18" t="s">
        <v>130</v>
      </c>
      <c r="M210" s="17">
        <v>1</v>
      </c>
    </row>
    <row r="211" spans="1:16" s="17" customFormat="1" x14ac:dyDescent="0.25">
      <c r="A211" s="15">
        <v>43430</v>
      </c>
      <c r="B211" s="16" t="s">
        <v>48</v>
      </c>
      <c r="C211" s="16"/>
      <c r="D211" s="17" t="s">
        <v>360</v>
      </c>
      <c r="F211" s="18" t="s">
        <v>368</v>
      </c>
      <c r="G211" s="17">
        <v>1</v>
      </c>
      <c r="H211" s="17">
        <v>1</v>
      </c>
    </row>
    <row r="212" spans="1:16" s="17" customFormat="1" x14ac:dyDescent="0.25">
      <c r="A212" s="15">
        <v>43430</v>
      </c>
      <c r="B212" s="16" t="s">
        <v>48</v>
      </c>
      <c r="C212" s="16"/>
      <c r="D212" s="17" t="s">
        <v>361</v>
      </c>
      <c r="F212" s="18" t="s">
        <v>369</v>
      </c>
      <c r="I212" s="17">
        <v>1</v>
      </c>
    </row>
    <row r="213" spans="1:16" s="17" customFormat="1" x14ac:dyDescent="0.25">
      <c r="A213" s="15">
        <v>43430</v>
      </c>
      <c r="B213" s="16" t="s">
        <v>48</v>
      </c>
      <c r="C213" s="16"/>
      <c r="D213" s="17" t="s">
        <v>362</v>
      </c>
      <c r="F213" s="18" t="s">
        <v>370</v>
      </c>
      <c r="P213" s="17">
        <v>1</v>
      </c>
    </row>
    <row r="214" spans="1:16" s="17" customFormat="1" x14ac:dyDescent="0.25">
      <c r="A214" s="15">
        <v>43430</v>
      </c>
      <c r="B214" s="16" t="s">
        <v>48</v>
      </c>
      <c r="C214" s="16"/>
      <c r="D214" s="17" t="s">
        <v>363</v>
      </c>
      <c r="F214" s="18" t="s">
        <v>141</v>
      </c>
      <c r="M214" s="17">
        <v>1</v>
      </c>
    </row>
    <row r="215" spans="1:16" s="17" customFormat="1" x14ac:dyDescent="0.25">
      <c r="A215" s="15">
        <v>43430</v>
      </c>
      <c r="B215" s="16" t="s">
        <v>48</v>
      </c>
      <c r="C215" s="16"/>
      <c r="D215" s="17" t="s">
        <v>364</v>
      </c>
      <c r="F215" s="18" t="s">
        <v>72</v>
      </c>
      <c r="G215" s="17">
        <v>1</v>
      </c>
    </row>
    <row r="216" spans="1:16" s="17" customFormat="1" x14ac:dyDescent="0.25">
      <c r="A216" s="15">
        <v>43430</v>
      </c>
      <c r="B216" s="16" t="s">
        <v>48</v>
      </c>
      <c r="C216" s="16"/>
      <c r="D216" s="17" t="s">
        <v>365</v>
      </c>
      <c r="F216" s="18" t="s">
        <v>371</v>
      </c>
      <c r="G216" s="17">
        <v>1</v>
      </c>
      <c r="H216" s="17">
        <v>1</v>
      </c>
      <c r="I216" s="17">
        <v>1</v>
      </c>
    </row>
    <row r="217" spans="1:16" s="17" customFormat="1" x14ac:dyDescent="0.25">
      <c r="A217" s="15">
        <v>43431</v>
      </c>
      <c r="B217" s="16" t="s">
        <v>301</v>
      </c>
      <c r="C217" s="16"/>
      <c r="D217" s="17" t="s">
        <v>311</v>
      </c>
      <c r="F217" s="18" t="s">
        <v>312</v>
      </c>
      <c r="P217" s="17">
        <v>1</v>
      </c>
    </row>
    <row r="218" spans="1:16" s="17" customFormat="1" x14ac:dyDescent="0.25">
      <c r="A218" s="15">
        <v>43431</v>
      </c>
      <c r="B218" s="16" t="s">
        <v>48</v>
      </c>
      <c r="C218" s="16"/>
      <c r="D218" s="17" t="s">
        <v>330</v>
      </c>
      <c r="F218" s="18" t="s">
        <v>331</v>
      </c>
      <c r="K218" s="17">
        <v>1</v>
      </c>
      <c r="P218" s="17">
        <v>1</v>
      </c>
    </row>
    <row r="219" spans="1:16" s="17" customFormat="1" x14ac:dyDescent="0.25">
      <c r="A219" s="15">
        <v>43431</v>
      </c>
      <c r="B219" s="16" t="s">
        <v>48</v>
      </c>
      <c r="C219" s="16"/>
      <c r="D219" s="17" t="s">
        <v>133</v>
      </c>
      <c r="F219" s="18" t="s">
        <v>27</v>
      </c>
      <c r="P219" s="17">
        <v>1</v>
      </c>
    </row>
    <row r="220" spans="1:16" s="17" customFormat="1" x14ac:dyDescent="0.25">
      <c r="A220" s="15">
        <v>43431</v>
      </c>
      <c r="B220" s="16" t="s">
        <v>48</v>
      </c>
      <c r="C220" s="16"/>
      <c r="D220" s="17" t="s">
        <v>332</v>
      </c>
      <c r="F220" s="18" t="s">
        <v>333</v>
      </c>
      <c r="P220" s="17">
        <v>1</v>
      </c>
    </row>
    <row r="221" spans="1:16" s="17" customFormat="1" x14ac:dyDescent="0.25">
      <c r="A221" s="15">
        <v>43431</v>
      </c>
      <c r="B221" s="16" t="s">
        <v>48</v>
      </c>
      <c r="C221" s="16"/>
      <c r="D221" s="17" t="s">
        <v>334</v>
      </c>
      <c r="F221" s="18" t="s">
        <v>335</v>
      </c>
      <c r="G221" s="17">
        <v>2</v>
      </c>
    </row>
    <row r="222" spans="1:16" s="17" customFormat="1" x14ac:dyDescent="0.25">
      <c r="A222" s="15">
        <v>43431</v>
      </c>
      <c r="B222" s="16" t="s">
        <v>48</v>
      </c>
      <c r="C222" s="16"/>
      <c r="D222" s="17" t="s">
        <v>336</v>
      </c>
      <c r="F222" s="18" t="s">
        <v>337</v>
      </c>
    </row>
    <row r="223" spans="1:16" s="17" customFormat="1" x14ac:dyDescent="0.25">
      <c r="A223" s="15">
        <v>43431</v>
      </c>
      <c r="B223" s="16" t="s">
        <v>48</v>
      </c>
      <c r="C223" s="16"/>
      <c r="D223" s="18" t="s">
        <v>338</v>
      </c>
      <c r="F223" s="18" t="s">
        <v>337</v>
      </c>
    </row>
    <row r="224" spans="1:16" s="17" customFormat="1" x14ac:dyDescent="0.25">
      <c r="A224" s="15">
        <v>43431</v>
      </c>
      <c r="B224" s="16" t="s">
        <v>48</v>
      </c>
      <c r="C224" s="16"/>
      <c r="D224" s="17" t="s">
        <v>339</v>
      </c>
      <c r="F224" s="18" t="s">
        <v>340</v>
      </c>
      <c r="P224" s="17">
        <v>1</v>
      </c>
    </row>
    <row r="225" spans="1:16" s="17" customFormat="1" x14ac:dyDescent="0.25">
      <c r="A225" s="15">
        <v>43431</v>
      </c>
      <c r="B225" s="16" t="s">
        <v>48</v>
      </c>
      <c r="C225" s="16"/>
      <c r="D225" s="17" t="s">
        <v>341</v>
      </c>
      <c r="F225" s="18" t="s">
        <v>342</v>
      </c>
      <c r="P225" s="17">
        <v>1</v>
      </c>
    </row>
    <row r="226" spans="1:16" s="17" customFormat="1" x14ac:dyDescent="0.25">
      <c r="A226" s="15">
        <v>43431</v>
      </c>
      <c r="B226" s="16" t="s">
        <v>48</v>
      </c>
      <c r="C226" s="16"/>
      <c r="D226" s="17" t="s">
        <v>343</v>
      </c>
      <c r="F226" s="18" t="s">
        <v>335</v>
      </c>
    </row>
    <row r="227" spans="1:16" s="17" customFormat="1" x14ac:dyDescent="0.25">
      <c r="A227" s="15">
        <v>43431</v>
      </c>
      <c r="B227" s="16" t="s">
        <v>48</v>
      </c>
      <c r="C227" s="16"/>
      <c r="D227" s="17" t="s">
        <v>344</v>
      </c>
      <c r="F227" s="18" t="s">
        <v>337</v>
      </c>
      <c r="G227" s="17">
        <v>1</v>
      </c>
    </row>
    <row r="228" spans="1:16" s="17" customFormat="1" x14ac:dyDescent="0.25">
      <c r="A228" s="15">
        <v>43431</v>
      </c>
      <c r="B228" s="16" t="s">
        <v>48</v>
      </c>
      <c r="C228" s="16">
        <v>5032</v>
      </c>
      <c r="D228" s="17" t="s">
        <v>345</v>
      </c>
      <c r="F228" s="18" t="s">
        <v>337</v>
      </c>
      <c r="G228" s="17">
        <v>1</v>
      </c>
    </row>
    <row r="229" spans="1:16" s="17" customFormat="1" x14ac:dyDescent="0.25">
      <c r="A229" s="15">
        <v>43431</v>
      </c>
      <c r="B229" s="16" t="s">
        <v>48</v>
      </c>
      <c r="C229" s="16">
        <v>5050</v>
      </c>
      <c r="D229" s="17" t="s">
        <v>346</v>
      </c>
      <c r="F229" s="18" t="s">
        <v>337</v>
      </c>
      <c r="G229" s="17">
        <v>1</v>
      </c>
    </row>
    <row r="230" spans="1:16" s="17" customFormat="1" x14ac:dyDescent="0.25">
      <c r="A230" s="15">
        <v>43431</v>
      </c>
      <c r="B230" s="16" t="s">
        <v>48</v>
      </c>
      <c r="C230" s="16"/>
      <c r="D230" s="17" t="s">
        <v>347</v>
      </c>
      <c r="F230" s="18" t="s">
        <v>348</v>
      </c>
      <c r="M230" s="17">
        <v>1</v>
      </c>
    </row>
    <row r="231" spans="1:16" s="17" customFormat="1" x14ac:dyDescent="0.25">
      <c r="A231" s="15">
        <v>43432</v>
      </c>
      <c r="B231" s="16" t="s">
        <v>48</v>
      </c>
      <c r="C231" s="16"/>
      <c r="D231" s="17" t="s">
        <v>347</v>
      </c>
      <c r="F231" s="17" t="s">
        <v>413</v>
      </c>
      <c r="M231" s="17">
        <v>1</v>
      </c>
    </row>
    <row r="232" spans="1:16" s="17" customFormat="1" x14ac:dyDescent="0.25">
      <c r="A232" s="15">
        <v>43432</v>
      </c>
      <c r="B232" s="16" t="s">
        <v>48</v>
      </c>
      <c r="C232" s="16"/>
      <c r="D232" s="17" t="s">
        <v>404</v>
      </c>
      <c r="F232" s="17" t="s">
        <v>420</v>
      </c>
      <c r="M232" s="17">
        <v>1</v>
      </c>
    </row>
    <row r="233" spans="1:16" s="17" customFormat="1" x14ac:dyDescent="0.25">
      <c r="A233" s="15">
        <v>43432</v>
      </c>
      <c r="B233" s="16" t="s">
        <v>48</v>
      </c>
      <c r="C233" s="16"/>
      <c r="D233" s="17" t="s">
        <v>405</v>
      </c>
      <c r="F233" s="17" t="s">
        <v>419</v>
      </c>
      <c r="M233" s="17">
        <v>1</v>
      </c>
    </row>
    <row r="234" spans="1:16" s="17" customFormat="1" x14ac:dyDescent="0.25">
      <c r="A234" s="15">
        <v>43432</v>
      </c>
      <c r="B234" s="16" t="s">
        <v>48</v>
      </c>
      <c r="C234" s="16"/>
      <c r="D234" s="17" t="s">
        <v>406</v>
      </c>
      <c r="F234" s="17" t="s">
        <v>418</v>
      </c>
    </row>
    <row r="235" spans="1:16" s="17" customFormat="1" x14ac:dyDescent="0.25">
      <c r="A235" s="15">
        <v>43432</v>
      </c>
      <c r="B235" s="16" t="s">
        <v>48</v>
      </c>
      <c r="C235" s="16"/>
      <c r="D235" s="17" t="s">
        <v>407</v>
      </c>
      <c r="E235" s="17" t="s">
        <v>408</v>
      </c>
      <c r="F235" s="17" t="s">
        <v>417</v>
      </c>
      <c r="G235" s="17">
        <v>1</v>
      </c>
    </row>
    <row r="236" spans="1:16" s="17" customFormat="1" x14ac:dyDescent="0.25">
      <c r="A236" s="15">
        <v>43432</v>
      </c>
      <c r="B236" s="16" t="s">
        <v>48</v>
      </c>
      <c r="C236" s="16"/>
      <c r="D236" s="17" t="s">
        <v>409</v>
      </c>
      <c r="E236" s="17" t="s">
        <v>408</v>
      </c>
      <c r="F236" s="17" t="s">
        <v>416</v>
      </c>
      <c r="G236" s="17">
        <v>1</v>
      </c>
      <c r="H236" s="17">
        <v>1</v>
      </c>
    </row>
    <row r="237" spans="1:16" s="17" customFormat="1" x14ac:dyDescent="0.25">
      <c r="A237" s="15">
        <v>43432</v>
      </c>
      <c r="B237" s="16" t="s">
        <v>48</v>
      </c>
      <c r="C237" s="16"/>
      <c r="D237" s="17" t="s">
        <v>410</v>
      </c>
      <c r="F237" s="17" t="s">
        <v>415</v>
      </c>
      <c r="I237" s="17">
        <v>1</v>
      </c>
    </row>
    <row r="238" spans="1:16" s="17" customFormat="1" x14ac:dyDescent="0.25">
      <c r="A238" s="15">
        <v>43432</v>
      </c>
      <c r="B238" s="16" t="s">
        <v>48</v>
      </c>
      <c r="C238" s="16"/>
      <c r="D238" s="17" t="s">
        <v>411</v>
      </c>
      <c r="F238" s="17" t="s">
        <v>44</v>
      </c>
      <c r="G238" s="17">
        <v>1</v>
      </c>
    </row>
    <row r="239" spans="1:16" s="17" customFormat="1" x14ac:dyDescent="0.25">
      <c r="A239" s="15">
        <v>43432</v>
      </c>
      <c r="B239" s="16" t="s">
        <v>48</v>
      </c>
      <c r="C239" s="16"/>
      <c r="D239" s="17" t="s">
        <v>412</v>
      </c>
      <c r="F239" s="17" t="s">
        <v>414</v>
      </c>
      <c r="P239" s="17">
        <v>1</v>
      </c>
    </row>
    <row r="240" spans="1:16" s="17" customFormat="1" x14ac:dyDescent="0.25">
      <c r="A240" s="15">
        <v>43433</v>
      </c>
      <c r="B240" s="16" t="s">
        <v>301</v>
      </c>
      <c r="C240" s="16"/>
      <c r="D240" s="17" t="s">
        <v>311</v>
      </c>
      <c r="F240" s="18" t="s">
        <v>313</v>
      </c>
      <c r="P240" s="17">
        <v>1</v>
      </c>
    </row>
    <row r="241" spans="1:16" s="17" customFormat="1" x14ac:dyDescent="0.25">
      <c r="A241" s="15">
        <v>43433</v>
      </c>
      <c r="B241" s="16" t="s">
        <v>48</v>
      </c>
      <c r="C241" s="16"/>
      <c r="D241" s="17" t="s">
        <v>372</v>
      </c>
      <c r="F241" s="18" t="s">
        <v>391</v>
      </c>
      <c r="G241" s="17">
        <v>1</v>
      </c>
      <c r="H241" s="17">
        <v>1</v>
      </c>
    </row>
    <row r="242" spans="1:16" s="17" customFormat="1" x14ac:dyDescent="0.25">
      <c r="A242" s="15">
        <v>43433</v>
      </c>
      <c r="B242" s="16" t="s">
        <v>48</v>
      </c>
      <c r="C242" s="16"/>
      <c r="D242" s="17" t="s">
        <v>373</v>
      </c>
      <c r="F242" s="18" t="s">
        <v>390</v>
      </c>
      <c r="H242" s="17">
        <v>1</v>
      </c>
    </row>
    <row r="243" spans="1:16" s="17" customFormat="1" x14ac:dyDescent="0.25">
      <c r="A243" s="15">
        <v>43433</v>
      </c>
      <c r="B243" s="16" t="s">
        <v>48</v>
      </c>
      <c r="C243" s="16"/>
      <c r="D243" s="17" t="s">
        <v>374</v>
      </c>
      <c r="F243" s="18" t="s">
        <v>237</v>
      </c>
      <c r="M243" s="17">
        <v>1</v>
      </c>
    </row>
    <row r="244" spans="1:16" s="17" customFormat="1" x14ac:dyDescent="0.25">
      <c r="A244" s="15">
        <v>43433</v>
      </c>
      <c r="B244" s="16" t="s">
        <v>48</v>
      </c>
      <c r="C244" s="16"/>
      <c r="D244" s="17" t="s">
        <v>375</v>
      </c>
      <c r="F244" s="18" t="s">
        <v>130</v>
      </c>
      <c r="H244" s="17">
        <v>1</v>
      </c>
    </row>
    <row r="245" spans="1:16" s="17" customFormat="1" x14ac:dyDescent="0.25">
      <c r="A245" s="15">
        <v>43433</v>
      </c>
      <c r="B245" s="16" t="s">
        <v>48</v>
      </c>
      <c r="C245" s="16"/>
      <c r="D245" s="17" t="s">
        <v>376</v>
      </c>
      <c r="F245" s="18" t="s">
        <v>159</v>
      </c>
      <c r="G245" s="17">
        <v>1</v>
      </c>
    </row>
    <row r="246" spans="1:16" s="17" customFormat="1" x14ac:dyDescent="0.25">
      <c r="A246" s="15">
        <v>43433</v>
      </c>
      <c r="B246" s="16" t="s">
        <v>48</v>
      </c>
      <c r="C246" s="16"/>
      <c r="D246" s="17" t="s">
        <v>377</v>
      </c>
      <c r="F246" s="18" t="s">
        <v>27</v>
      </c>
      <c r="P246" s="17">
        <v>1</v>
      </c>
    </row>
    <row r="247" spans="1:16" s="17" customFormat="1" x14ac:dyDescent="0.25">
      <c r="A247" s="15">
        <v>43433</v>
      </c>
      <c r="B247" s="16" t="s">
        <v>48</v>
      </c>
      <c r="C247" s="16"/>
      <c r="D247" s="17" t="s">
        <v>378</v>
      </c>
      <c r="F247" s="18" t="s">
        <v>389</v>
      </c>
      <c r="H247" s="17">
        <v>1</v>
      </c>
      <c r="M247" s="17">
        <v>1</v>
      </c>
    </row>
    <row r="248" spans="1:16" s="17" customFormat="1" x14ac:dyDescent="0.25">
      <c r="A248" s="15">
        <v>43433</v>
      </c>
      <c r="B248" s="16" t="s">
        <v>48</v>
      </c>
      <c r="C248" s="16"/>
      <c r="D248" s="17" t="s">
        <v>379</v>
      </c>
      <c r="F248" s="18" t="s">
        <v>388</v>
      </c>
      <c r="P248" s="17">
        <v>1</v>
      </c>
    </row>
    <row r="249" spans="1:16" s="17" customFormat="1" x14ac:dyDescent="0.25">
      <c r="A249" s="15">
        <v>43433</v>
      </c>
      <c r="B249" s="16" t="s">
        <v>48</v>
      </c>
      <c r="C249" s="16"/>
      <c r="D249" s="17" t="s">
        <v>380</v>
      </c>
      <c r="F249" s="18" t="s">
        <v>159</v>
      </c>
      <c r="G249" s="17">
        <v>1</v>
      </c>
    </row>
    <row r="250" spans="1:16" s="17" customFormat="1" x14ac:dyDescent="0.25">
      <c r="A250" s="15">
        <v>43433</v>
      </c>
      <c r="B250" s="16" t="s">
        <v>48</v>
      </c>
      <c r="C250" s="16"/>
      <c r="D250" s="17" t="s">
        <v>381</v>
      </c>
      <c r="F250" s="18" t="s">
        <v>387</v>
      </c>
      <c r="H250" s="17">
        <v>1</v>
      </c>
    </row>
    <row r="251" spans="1:16" s="17" customFormat="1" x14ac:dyDescent="0.25">
      <c r="A251" s="15">
        <v>43433</v>
      </c>
      <c r="B251" s="16" t="s">
        <v>48</v>
      </c>
      <c r="C251" s="16"/>
      <c r="D251" s="17" t="s">
        <v>382</v>
      </c>
      <c r="F251" s="18" t="s">
        <v>386</v>
      </c>
      <c r="G251" s="17">
        <v>1</v>
      </c>
      <c r="I251" s="17">
        <v>1</v>
      </c>
      <c r="M251" s="17">
        <v>1</v>
      </c>
    </row>
    <row r="252" spans="1:16" s="17" customFormat="1" x14ac:dyDescent="0.25">
      <c r="A252" s="15">
        <v>43433</v>
      </c>
      <c r="B252" s="16" t="s">
        <v>48</v>
      </c>
      <c r="C252" s="16"/>
      <c r="D252" s="17" t="s">
        <v>383</v>
      </c>
      <c r="F252" s="18" t="s">
        <v>159</v>
      </c>
      <c r="G252" s="17">
        <v>1</v>
      </c>
    </row>
    <row r="253" spans="1:16" s="17" customFormat="1" x14ac:dyDescent="0.25">
      <c r="A253" s="15">
        <v>43433</v>
      </c>
      <c r="B253" s="16" t="s">
        <v>48</v>
      </c>
      <c r="C253" s="16"/>
      <c r="D253" s="17" t="s">
        <v>384</v>
      </c>
      <c r="F253" s="18" t="s">
        <v>159</v>
      </c>
      <c r="G253" s="17">
        <v>1</v>
      </c>
    </row>
    <row r="254" spans="1:16" s="17" customFormat="1" x14ac:dyDescent="0.25">
      <c r="A254" s="15">
        <v>43433</v>
      </c>
      <c r="B254" s="16" t="s">
        <v>48</v>
      </c>
      <c r="C254" s="16"/>
      <c r="D254" s="17" t="s">
        <v>385</v>
      </c>
      <c r="F254" s="18" t="s">
        <v>159</v>
      </c>
      <c r="G254" s="17">
        <v>1</v>
      </c>
    </row>
    <row r="255" spans="1:16" s="17" customFormat="1" x14ac:dyDescent="0.25">
      <c r="A255" s="15">
        <v>43434</v>
      </c>
      <c r="B255" s="16" t="s">
        <v>48</v>
      </c>
      <c r="C255" s="16">
        <v>5021</v>
      </c>
      <c r="D255" s="17" t="s">
        <v>392</v>
      </c>
      <c r="F255" s="18"/>
    </row>
    <row r="256" spans="1:16" s="17" customFormat="1" x14ac:dyDescent="0.25">
      <c r="A256" s="15">
        <v>43434</v>
      </c>
      <c r="B256" s="16" t="s">
        <v>48</v>
      </c>
      <c r="C256" s="16">
        <v>5029</v>
      </c>
      <c r="D256" s="17" t="s">
        <v>393</v>
      </c>
      <c r="F256" s="18" t="s">
        <v>403</v>
      </c>
      <c r="M256" s="17">
        <v>1</v>
      </c>
    </row>
    <row r="257" spans="1:16" s="17" customFormat="1" x14ac:dyDescent="0.25">
      <c r="A257" s="15">
        <v>43434</v>
      </c>
      <c r="B257" s="16" t="s">
        <v>48</v>
      </c>
      <c r="C257" s="16">
        <v>5036</v>
      </c>
      <c r="D257" s="17" t="s">
        <v>394</v>
      </c>
      <c r="F257" s="18" t="s">
        <v>44</v>
      </c>
      <c r="G257" s="17">
        <v>1</v>
      </c>
    </row>
    <row r="258" spans="1:16" s="17" customFormat="1" x14ac:dyDescent="0.25">
      <c r="A258" s="15">
        <v>43434</v>
      </c>
      <c r="B258" s="16" t="s">
        <v>48</v>
      </c>
      <c r="C258" s="16">
        <v>5045</v>
      </c>
      <c r="D258" s="17" t="s">
        <v>395</v>
      </c>
      <c r="F258" s="18" t="s">
        <v>402</v>
      </c>
      <c r="L258" s="17">
        <v>1</v>
      </c>
    </row>
    <row r="259" spans="1:16" s="17" customFormat="1" x14ac:dyDescent="0.25">
      <c r="A259" s="15">
        <v>43434</v>
      </c>
      <c r="B259" s="16" t="s">
        <v>48</v>
      </c>
      <c r="C259" s="16"/>
      <c r="D259" s="17" t="s">
        <v>396</v>
      </c>
      <c r="F259" s="18" t="s">
        <v>44</v>
      </c>
      <c r="G259" s="17">
        <v>1</v>
      </c>
    </row>
    <row r="260" spans="1:16" s="17" customFormat="1" x14ac:dyDescent="0.25">
      <c r="A260" s="15">
        <v>43434</v>
      </c>
      <c r="B260" s="16" t="s">
        <v>48</v>
      </c>
      <c r="C260" s="16">
        <v>4960</v>
      </c>
      <c r="D260" s="17" t="s">
        <v>397</v>
      </c>
      <c r="F260" s="18" t="s">
        <v>27</v>
      </c>
      <c r="P260" s="17">
        <v>1</v>
      </c>
    </row>
    <row r="261" spans="1:16" s="17" customFormat="1" x14ac:dyDescent="0.25">
      <c r="A261" s="15">
        <v>43434</v>
      </c>
      <c r="B261" s="16" t="s">
        <v>48</v>
      </c>
      <c r="C261" s="16"/>
      <c r="D261" s="17" t="s">
        <v>398</v>
      </c>
      <c r="F261" s="18" t="s">
        <v>130</v>
      </c>
      <c r="M261" s="17">
        <v>1</v>
      </c>
    </row>
    <row r="262" spans="1:16" s="17" customFormat="1" x14ac:dyDescent="0.25">
      <c r="A262" s="15">
        <v>43434</v>
      </c>
      <c r="B262" s="16" t="s">
        <v>48</v>
      </c>
      <c r="C262" s="16"/>
      <c r="D262" s="17" t="s">
        <v>399</v>
      </c>
      <c r="F262" s="18" t="s">
        <v>130</v>
      </c>
      <c r="M262" s="17">
        <v>1</v>
      </c>
    </row>
    <row r="263" spans="1:16" s="17" customFormat="1" x14ac:dyDescent="0.25">
      <c r="A263" s="15">
        <v>43434</v>
      </c>
      <c r="B263" s="16" t="s">
        <v>48</v>
      </c>
      <c r="C263" s="16">
        <v>5171</v>
      </c>
      <c r="D263" s="17" t="s">
        <v>400</v>
      </c>
      <c r="F263" s="18" t="s">
        <v>401</v>
      </c>
      <c r="G263" s="17">
        <v>2</v>
      </c>
    </row>
    <row r="264" spans="1:16" s="17" customFormat="1" x14ac:dyDescent="0.25">
      <c r="A264" s="15">
        <v>43434</v>
      </c>
      <c r="B264" s="16" t="s">
        <v>48</v>
      </c>
      <c r="C264" s="16">
        <v>5183</v>
      </c>
      <c r="D264" s="17" t="s">
        <v>400</v>
      </c>
      <c r="F264" s="18" t="s">
        <v>401</v>
      </c>
      <c r="G264" s="17">
        <v>2</v>
      </c>
    </row>
    <row r="265" spans="1:16" s="17" customFormat="1" x14ac:dyDescent="0.25">
      <c r="A265" s="15">
        <v>43434</v>
      </c>
      <c r="B265" s="16" t="s">
        <v>48</v>
      </c>
      <c r="C265" s="17">
        <v>5136</v>
      </c>
      <c r="D265" s="17" t="s">
        <v>421</v>
      </c>
      <c r="F265" s="18" t="s">
        <v>422</v>
      </c>
      <c r="G265" s="17">
        <v>3</v>
      </c>
    </row>
    <row r="266" spans="1:16" s="17" customFormat="1" x14ac:dyDescent="0.25">
      <c r="A266" s="15">
        <v>43434</v>
      </c>
      <c r="B266" s="16" t="s">
        <v>48</v>
      </c>
      <c r="C266" s="16"/>
      <c r="D266" s="18" t="s">
        <v>423</v>
      </c>
      <c r="F266" s="17" t="s">
        <v>425</v>
      </c>
      <c r="M266" s="17">
        <v>1</v>
      </c>
    </row>
    <row r="267" spans="1:16" s="17" customFormat="1" x14ac:dyDescent="0.25">
      <c r="A267" s="15">
        <v>43434</v>
      </c>
      <c r="B267" s="16" t="s">
        <v>48</v>
      </c>
      <c r="C267" s="16"/>
      <c r="D267" s="18" t="s">
        <v>424</v>
      </c>
      <c r="F267" s="17" t="s">
        <v>130</v>
      </c>
      <c r="M267" s="17">
        <v>1</v>
      </c>
    </row>
    <row r="268" spans="1:16" s="17" customFormat="1" x14ac:dyDescent="0.25">
      <c r="A268" s="15">
        <v>43434</v>
      </c>
      <c r="B268" s="16" t="s">
        <v>48</v>
      </c>
      <c r="C268" s="16"/>
      <c r="D268" s="17" t="s">
        <v>426</v>
      </c>
      <c r="F268" s="18" t="s">
        <v>427</v>
      </c>
      <c r="P268" s="17">
        <v>1</v>
      </c>
    </row>
    <row r="269" spans="1:16" s="17" customFormat="1" x14ac:dyDescent="0.25">
      <c r="A269" s="15">
        <v>43434</v>
      </c>
      <c r="B269" s="16" t="s">
        <v>48</v>
      </c>
      <c r="C269" s="16"/>
      <c r="D269" s="17" t="s">
        <v>428</v>
      </c>
      <c r="F269" s="18" t="s">
        <v>429</v>
      </c>
      <c r="G269" s="17">
        <v>1</v>
      </c>
    </row>
    <row r="270" spans="1:16" s="17" customFormat="1" x14ac:dyDescent="0.25">
      <c r="A270" s="15">
        <v>43434</v>
      </c>
      <c r="B270" s="16" t="s">
        <v>48</v>
      </c>
      <c r="C270" s="16"/>
      <c r="D270" s="17" t="s">
        <v>430</v>
      </c>
      <c r="F270" s="18" t="s">
        <v>44</v>
      </c>
      <c r="G270" s="17">
        <v>1</v>
      </c>
    </row>
    <row r="271" spans="1:16" s="17" customFormat="1" x14ac:dyDescent="0.25">
      <c r="A271" s="15">
        <v>43434</v>
      </c>
      <c r="B271" s="16" t="s">
        <v>48</v>
      </c>
      <c r="C271" s="16"/>
      <c r="D271" s="17" t="s">
        <v>431</v>
      </c>
      <c r="F271" s="18" t="s">
        <v>44</v>
      </c>
      <c r="G271" s="17">
        <v>1</v>
      </c>
    </row>
    <row r="272" spans="1:16" s="17" customFormat="1" x14ac:dyDescent="0.25">
      <c r="A272" s="15">
        <v>43434</v>
      </c>
      <c r="B272" s="16" t="s">
        <v>48</v>
      </c>
      <c r="C272" s="16"/>
      <c r="D272" s="17" t="s">
        <v>432</v>
      </c>
      <c r="F272" s="18" t="s">
        <v>159</v>
      </c>
      <c r="G272" s="17">
        <v>1</v>
      </c>
    </row>
    <row r="273" spans="1:21" s="17" customFormat="1" x14ac:dyDescent="0.25">
      <c r="A273" s="15">
        <v>43434</v>
      </c>
      <c r="B273" s="16" t="s">
        <v>48</v>
      </c>
      <c r="C273" s="16"/>
      <c r="D273" s="17" t="s">
        <v>433</v>
      </c>
      <c r="E273" s="17" t="s">
        <v>434</v>
      </c>
      <c r="F273" s="18" t="s">
        <v>44</v>
      </c>
      <c r="G273" s="17">
        <v>1</v>
      </c>
    </row>
    <row r="274" spans="1:21" s="17" customFormat="1" x14ac:dyDescent="0.25">
      <c r="A274" s="15">
        <v>43434</v>
      </c>
      <c r="B274" s="16" t="s">
        <v>48</v>
      </c>
      <c r="C274" s="16"/>
      <c r="D274" s="17" t="s">
        <v>435</v>
      </c>
      <c r="F274" s="18" t="s">
        <v>130</v>
      </c>
      <c r="M274" s="17">
        <v>1</v>
      </c>
    </row>
    <row r="275" spans="1:21" s="17" customFormat="1" x14ac:dyDescent="0.25">
      <c r="A275" s="15">
        <v>43434</v>
      </c>
      <c r="B275" s="16" t="s">
        <v>301</v>
      </c>
      <c r="C275" s="16"/>
      <c r="D275" s="17" t="s">
        <v>311</v>
      </c>
      <c r="F275" s="18" t="s">
        <v>436</v>
      </c>
      <c r="S275" s="17">
        <v>20</v>
      </c>
    </row>
    <row r="276" spans="1:21" x14ac:dyDescent="0.25">
      <c r="G276" s="1">
        <f>SUM(G3:G275)</f>
        <v>157</v>
      </c>
      <c r="H276" s="1">
        <f t="shared" ref="H276:U276" si="0">SUM(H3:H275)</f>
        <v>23</v>
      </c>
      <c r="I276" s="1">
        <f t="shared" si="0"/>
        <v>19</v>
      </c>
      <c r="J276" s="1">
        <f t="shared" si="0"/>
        <v>5</v>
      </c>
      <c r="K276" s="1">
        <f t="shared" si="0"/>
        <v>4</v>
      </c>
      <c r="L276" s="1">
        <f t="shared" si="0"/>
        <v>3</v>
      </c>
      <c r="M276" s="1">
        <f t="shared" si="0"/>
        <v>64</v>
      </c>
      <c r="N276" s="1">
        <f t="shared" si="0"/>
        <v>5</v>
      </c>
      <c r="O276" s="1">
        <f t="shared" si="0"/>
        <v>0</v>
      </c>
      <c r="P276" s="1">
        <f t="shared" si="0"/>
        <v>58</v>
      </c>
      <c r="Q276" s="1">
        <f t="shared" si="0"/>
        <v>15</v>
      </c>
      <c r="R276" s="1">
        <f t="shared" si="0"/>
        <v>100</v>
      </c>
      <c r="S276" s="1">
        <f t="shared" si="0"/>
        <v>88</v>
      </c>
      <c r="T276" s="1">
        <f t="shared" si="0"/>
        <v>0</v>
      </c>
      <c r="U276" s="1">
        <f t="shared" si="0"/>
        <v>0</v>
      </c>
    </row>
  </sheetData>
  <mergeCells count="16">
    <mergeCell ref="K1:K2"/>
    <mergeCell ref="A1:E1"/>
    <mergeCell ref="G1:G2"/>
    <mergeCell ref="H1:H2"/>
    <mergeCell ref="I1:I2"/>
    <mergeCell ref="J1:J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23" t="s">
        <v>437</v>
      </c>
      <c r="B1" s="24"/>
    </row>
    <row r="2" spans="1:2" ht="15.75" x14ac:dyDescent="0.25">
      <c r="A2" s="6" t="s">
        <v>23</v>
      </c>
      <c r="B2" s="7" t="s">
        <v>22</v>
      </c>
    </row>
    <row r="3" spans="1:2" ht="15" customHeight="1" x14ac:dyDescent="0.25">
      <c r="A3" s="8" t="s">
        <v>15</v>
      </c>
      <c r="B3" s="9">
        <f>+'noviembre 2018'!G276</f>
        <v>157</v>
      </c>
    </row>
    <row r="4" spans="1:2" ht="15" customHeight="1" x14ac:dyDescent="0.25">
      <c r="A4" s="8" t="s">
        <v>3</v>
      </c>
      <c r="B4" s="9">
        <f>+'noviembre 2018'!H276</f>
        <v>23</v>
      </c>
    </row>
    <row r="5" spans="1:2" ht="15" customHeight="1" x14ac:dyDescent="0.25">
      <c r="A5" s="8" t="s">
        <v>4</v>
      </c>
      <c r="B5" s="9">
        <f>+'noviembre 2018'!I276</f>
        <v>19</v>
      </c>
    </row>
    <row r="6" spans="1:2" ht="15" customHeight="1" x14ac:dyDescent="0.25">
      <c r="A6" s="8" t="s">
        <v>5</v>
      </c>
      <c r="B6" s="9">
        <f>+'noviembre 2018'!J276</f>
        <v>5</v>
      </c>
    </row>
    <row r="7" spans="1:2" ht="15" customHeight="1" x14ac:dyDescent="0.25">
      <c r="A7" s="8" t="s">
        <v>6</v>
      </c>
      <c r="B7" s="9">
        <f>+'noviembre 2018'!K276</f>
        <v>4</v>
      </c>
    </row>
    <row r="8" spans="1:2" ht="15" customHeight="1" x14ac:dyDescent="0.25">
      <c r="A8" s="8" t="s">
        <v>7</v>
      </c>
      <c r="B8" s="9">
        <f>+'noviembre 2018'!L276</f>
        <v>3</v>
      </c>
    </row>
    <row r="9" spans="1:2" ht="15" customHeight="1" x14ac:dyDescent="0.25">
      <c r="A9" s="8" t="s">
        <v>8</v>
      </c>
      <c r="B9" s="9">
        <f>+'noviembre 2018'!M276</f>
        <v>64</v>
      </c>
    </row>
    <row r="10" spans="1:2" ht="15" customHeight="1" x14ac:dyDescent="0.25">
      <c r="A10" s="8" t="s">
        <v>9</v>
      </c>
      <c r="B10" s="9">
        <f>+'noviembre 2018'!N276</f>
        <v>5</v>
      </c>
    </row>
    <row r="11" spans="1:2" ht="15" customHeight="1" x14ac:dyDescent="0.25">
      <c r="A11" s="8" t="s">
        <v>21</v>
      </c>
      <c r="B11" s="9">
        <f>+'noviembre 2018'!O276</f>
        <v>0</v>
      </c>
    </row>
    <row r="12" spans="1:2" ht="15" customHeight="1" x14ac:dyDescent="0.25">
      <c r="A12" s="8" t="s">
        <v>10</v>
      </c>
      <c r="B12" s="9">
        <f>+'noviembre 2018'!P276</f>
        <v>58</v>
      </c>
    </row>
    <row r="13" spans="1:2" ht="15" customHeight="1" x14ac:dyDescent="0.25">
      <c r="A13" s="8" t="s">
        <v>20</v>
      </c>
      <c r="B13" s="9">
        <f>+'noviembre 2018'!Q276</f>
        <v>15</v>
      </c>
    </row>
    <row r="14" spans="1:2" ht="15" customHeight="1" x14ac:dyDescent="0.25">
      <c r="A14" s="10" t="s">
        <v>11</v>
      </c>
      <c r="B14" s="9">
        <f>+'noviembre 2018'!R276</f>
        <v>100</v>
      </c>
    </row>
    <row r="15" spans="1:2" ht="15" customHeight="1" x14ac:dyDescent="0.25">
      <c r="A15" s="10" t="s">
        <v>24</v>
      </c>
      <c r="B15" s="9">
        <f>+'noviembre 2018'!S276</f>
        <v>88</v>
      </c>
    </row>
    <row r="16" spans="1:2" ht="15" customHeight="1" x14ac:dyDescent="0.25">
      <c r="A16" s="10" t="s">
        <v>25</v>
      </c>
      <c r="B16" s="9">
        <f>+'noviembre 2018'!T276</f>
        <v>0</v>
      </c>
    </row>
    <row r="17" spans="1:2" ht="15" customHeight="1" thickBot="1" x14ac:dyDescent="0.3">
      <c r="A17" s="11" t="s">
        <v>16</v>
      </c>
      <c r="B17" s="12">
        <f>+'noviembre 2018'!U276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2018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2018-04-26T14:34:19Z</dcterms:created>
  <dcterms:modified xsi:type="dcterms:W3CDTF">2018-12-18T13:47:09Z</dcterms:modified>
</cp:coreProperties>
</file>