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X14" i="1" l="1"/>
  <c r="X13" i="1"/>
  <c r="X12" i="1"/>
  <c r="X11" i="1"/>
  <c r="X10" i="1"/>
  <c r="X9" i="1"/>
  <c r="X8" i="1"/>
  <c r="X7" i="1"/>
  <c r="X6" i="1"/>
  <c r="X5" i="1"/>
  <c r="X4" i="1"/>
  <c r="X3" i="1"/>
  <c r="X2" i="1"/>
  <c r="W14" i="1"/>
  <c r="W13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W12" i="1"/>
  <c r="W11" i="1"/>
  <c r="W10" i="1"/>
  <c r="W9" i="1"/>
  <c r="W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<sst xmlns="http://schemas.openxmlformats.org/spreadsheetml/2006/main" count="36" uniqueCount="35">
  <si>
    <t>Atención Carrillo</t>
  </si>
  <si>
    <t>Baches</t>
  </si>
  <si>
    <t>Barrido</t>
  </si>
  <si>
    <t>Basura sin Recoger</t>
  </si>
  <si>
    <t>Delegación San José</t>
  </si>
  <si>
    <t>Desmalezamiento</t>
  </si>
  <si>
    <t>Habilitaciones comerciales</t>
  </si>
  <si>
    <t xml:space="preserve">Impuestos y Servicios - Rentas </t>
  </si>
  <si>
    <t>Luminarias Apagadas</t>
  </si>
  <si>
    <t>Otros Reclamos</t>
  </si>
  <si>
    <t>Pérdida de Agua</t>
  </si>
  <si>
    <t>Poda de Ramas</t>
  </si>
  <si>
    <t>Retiro de Reciclables</t>
  </si>
  <si>
    <t>Retiro de Residuos Verdes</t>
  </si>
  <si>
    <t>Saneamiento</t>
  </si>
  <si>
    <t>Seguridad</t>
  </si>
  <si>
    <t>Secretaría de Seguridad Ciudadana</t>
  </si>
  <si>
    <t>Servicios Públicos</t>
  </si>
  <si>
    <t>Tránsito</t>
  </si>
  <si>
    <t>Vehículos en Infracción</t>
  </si>
  <si>
    <t>TOTAL</t>
  </si>
  <si>
    <t>PORCENTAJE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</si>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</sst>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9" fontId="0" fillId="0" borderId="1" xfId="1" applyFont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>
      <selection activeCell="B16" sqref="B16"/>
    </sheetView>
  </sheetViews>
  <sheetFormatPr baseColWidth="10" defaultRowHeight="15" x14ac:dyDescent="0.25"/>
  <cols>
    <col min="6" max="6" width="11.85546875" customWidth="1"/>
    <col min="7" max="7" width="22.7109375" customWidth="1"/>
    <col min="8" max="8" width="15.140625" customWidth="1"/>
    <col min="9" max="9" width="21.7109375" customWidth="1"/>
    <col min="11" max="11" width="14.85546875" customWidth="1"/>
    <col min="16" max="16" width="19.140625" customWidth="1"/>
    <col min="17" max="17" width="12.85546875" customWidth="1"/>
    <col min="19" max="19" width="22.140625" customWidth="1"/>
    <col min="22" max="22" width="14.7109375" customWidth="1"/>
    <col min="24" max="24" width="14.42578125" customWidth="1"/>
  </cols>
  <sheetData>
    <row r="1" spans="1:24" ht="30" x14ac:dyDescent="0.25">
      <c r="A1" s="6"/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34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</row>
    <row r="2" spans="1:24" x14ac:dyDescent="0.25">
      <c r="A2" s="3" t="s">
        <v>22</v>
      </c>
      <c r="B2" s="1">
        <v>0</v>
      </c>
      <c r="C2" s="1">
        <v>38</v>
      </c>
      <c r="D2" s="1">
        <v>19</v>
      </c>
      <c r="E2" s="1">
        <v>54</v>
      </c>
      <c r="F2" s="1">
        <v>42</v>
      </c>
      <c r="G2" s="1">
        <v>37</v>
      </c>
      <c r="H2" s="1">
        <v>4</v>
      </c>
      <c r="I2" s="1">
        <v>3</v>
      </c>
      <c r="J2" s="1">
        <v>155</v>
      </c>
      <c r="K2" s="1">
        <v>82</v>
      </c>
      <c r="L2" s="1">
        <v>0</v>
      </c>
      <c r="M2" s="1">
        <v>20</v>
      </c>
      <c r="N2" s="1">
        <v>154</v>
      </c>
      <c r="O2" s="1">
        <v>135</v>
      </c>
      <c r="P2" s="1">
        <v>1023</v>
      </c>
      <c r="Q2" s="1">
        <v>94</v>
      </c>
      <c r="R2" s="1">
        <v>2</v>
      </c>
      <c r="S2" s="1">
        <v>1</v>
      </c>
      <c r="T2" s="1">
        <v>12</v>
      </c>
      <c r="U2" s="1">
        <v>9</v>
      </c>
      <c r="V2" s="1">
        <v>6</v>
      </c>
      <c r="W2" s="1">
        <f>SUM(B2:V2)</f>
        <v>1890</v>
      </c>
      <c r="X2" s="2">
        <f>W2/W14</f>
        <v>0.24558212058212059</v>
      </c>
    </row>
    <row r="3" spans="1:24" x14ac:dyDescent="0.25">
      <c r="A3" s="3" t="s">
        <v>23</v>
      </c>
      <c r="B3" s="1">
        <v>0</v>
      </c>
      <c r="C3" s="1">
        <v>40</v>
      </c>
      <c r="D3" s="1">
        <v>14</v>
      </c>
      <c r="E3" s="1">
        <v>55</v>
      </c>
      <c r="F3" s="1">
        <v>22</v>
      </c>
      <c r="G3" s="1">
        <v>34</v>
      </c>
      <c r="H3" s="1">
        <v>0</v>
      </c>
      <c r="I3" s="1">
        <v>2</v>
      </c>
      <c r="J3" s="1">
        <v>115</v>
      </c>
      <c r="K3" s="1">
        <v>31</v>
      </c>
      <c r="L3" s="1">
        <v>11</v>
      </c>
      <c r="M3" s="1">
        <v>35</v>
      </c>
      <c r="N3" s="1">
        <v>121</v>
      </c>
      <c r="O3" s="1">
        <v>148</v>
      </c>
      <c r="P3" s="1">
        <v>710</v>
      </c>
      <c r="Q3" s="1">
        <v>69</v>
      </c>
      <c r="R3" s="1">
        <v>2</v>
      </c>
      <c r="S3" s="1">
        <v>0</v>
      </c>
      <c r="T3" s="1">
        <v>8</v>
      </c>
      <c r="U3" s="1">
        <v>9</v>
      </c>
      <c r="V3" s="1">
        <v>13</v>
      </c>
      <c r="W3" s="1">
        <f>SUM(B3:V3)</f>
        <v>1439</v>
      </c>
      <c r="X3" s="2">
        <f>W3/W14</f>
        <v>0.18698024948024949</v>
      </c>
    </row>
    <row r="4" spans="1:24" x14ac:dyDescent="0.25">
      <c r="A4" s="3" t="s">
        <v>24</v>
      </c>
      <c r="B4" s="1">
        <v>0</v>
      </c>
      <c r="C4" s="1">
        <v>25</v>
      </c>
      <c r="D4" s="1">
        <v>11</v>
      </c>
      <c r="E4" s="1">
        <v>67</v>
      </c>
      <c r="F4" s="1">
        <v>32</v>
      </c>
      <c r="G4" s="1">
        <v>45</v>
      </c>
      <c r="H4" s="1">
        <v>1</v>
      </c>
      <c r="I4" s="1">
        <v>1</v>
      </c>
      <c r="J4" s="1">
        <v>72</v>
      </c>
      <c r="K4" s="1">
        <v>43</v>
      </c>
      <c r="L4" s="1">
        <v>16</v>
      </c>
      <c r="M4" s="1">
        <v>162</v>
      </c>
      <c r="N4" s="1">
        <v>63</v>
      </c>
      <c r="O4" s="1">
        <v>144</v>
      </c>
      <c r="P4" s="1">
        <v>530</v>
      </c>
      <c r="Q4" s="1">
        <v>184</v>
      </c>
      <c r="R4" s="1">
        <v>4</v>
      </c>
      <c r="S4" s="1">
        <v>0</v>
      </c>
      <c r="T4" s="1">
        <v>10</v>
      </c>
      <c r="U4" s="1">
        <v>11</v>
      </c>
      <c r="V4" s="1">
        <v>7</v>
      </c>
      <c r="W4" s="1">
        <f>SUM(B4:V4)</f>
        <v>1428</v>
      </c>
      <c r="X4" s="2">
        <f>W4/W14</f>
        <v>0.18555093555093555</v>
      </c>
    </row>
    <row r="5" spans="1:24" x14ac:dyDescent="0.25">
      <c r="A5" s="3" t="s">
        <v>25</v>
      </c>
      <c r="B5" s="1">
        <v>3</v>
      </c>
      <c r="C5" s="1">
        <v>2</v>
      </c>
      <c r="D5" s="1">
        <v>1</v>
      </c>
      <c r="E5" s="1">
        <v>45</v>
      </c>
      <c r="F5" s="1">
        <v>35</v>
      </c>
      <c r="G5" s="1">
        <v>14</v>
      </c>
      <c r="H5" s="1">
        <v>0</v>
      </c>
      <c r="I5" s="1">
        <v>13</v>
      </c>
      <c r="J5" s="1">
        <v>45</v>
      </c>
      <c r="K5" s="1">
        <v>17</v>
      </c>
      <c r="L5" s="1">
        <v>15</v>
      </c>
      <c r="M5" s="1">
        <v>41</v>
      </c>
      <c r="N5" s="1">
        <v>12</v>
      </c>
      <c r="O5" s="1">
        <v>1</v>
      </c>
      <c r="P5" s="1">
        <v>45</v>
      </c>
      <c r="Q5" s="1">
        <v>0</v>
      </c>
      <c r="R5" s="1">
        <v>1</v>
      </c>
      <c r="S5" s="1">
        <v>0</v>
      </c>
      <c r="T5" s="1">
        <v>108</v>
      </c>
      <c r="U5" s="1">
        <v>2</v>
      </c>
      <c r="V5" s="1">
        <v>0</v>
      </c>
      <c r="W5" s="1">
        <f>SUM(B5:V5)</f>
        <v>400</v>
      </c>
      <c r="X5" s="2">
        <f>W5/W14</f>
        <v>5.1975051975051978E-2</v>
      </c>
    </row>
    <row r="6" spans="1:24" x14ac:dyDescent="0.25">
      <c r="A6" s="3" t="s">
        <v>26</v>
      </c>
      <c r="B6" s="1">
        <v>0</v>
      </c>
      <c r="C6" s="1">
        <v>7</v>
      </c>
      <c r="D6" s="1">
        <v>7</v>
      </c>
      <c r="E6" s="1">
        <v>42</v>
      </c>
      <c r="F6" s="1">
        <v>23</v>
      </c>
      <c r="G6" s="1">
        <v>6</v>
      </c>
      <c r="H6" s="1">
        <v>1</v>
      </c>
      <c r="I6" s="1">
        <v>7</v>
      </c>
      <c r="J6" s="1">
        <v>44</v>
      </c>
      <c r="K6" s="1">
        <v>18</v>
      </c>
      <c r="L6" s="1">
        <v>29</v>
      </c>
      <c r="M6" s="1">
        <v>26</v>
      </c>
      <c r="N6" s="1">
        <v>55</v>
      </c>
      <c r="O6" s="1">
        <v>4</v>
      </c>
      <c r="P6" s="1">
        <v>273</v>
      </c>
      <c r="Q6" s="1">
        <v>68</v>
      </c>
      <c r="R6" s="1">
        <v>0</v>
      </c>
      <c r="S6" s="1">
        <v>0</v>
      </c>
      <c r="T6" s="1">
        <v>13</v>
      </c>
      <c r="U6" s="1">
        <v>3</v>
      </c>
      <c r="V6" s="1">
        <v>7</v>
      </c>
      <c r="W6" s="1">
        <f>SUM(B6:V6)</f>
        <v>633</v>
      </c>
      <c r="X6" s="2">
        <f>W6/W14</f>
        <v>8.2250519750519752E-2</v>
      </c>
    </row>
    <row r="7" spans="1:24" x14ac:dyDescent="0.25">
      <c r="A7" s="3" t="s">
        <v>27</v>
      </c>
      <c r="B7" s="1">
        <v>0</v>
      </c>
      <c r="C7" s="1">
        <v>8</v>
      </c>
      <c r="D7" s="1">
        <v>12</v>
      </c>
      <c r="E7" s="1">
        <v>14</v>
      </c>
      <c r="F7" s="1">
        <v>42</v>
      </c>
      <c r="G7" s="1">
        <v>0</v>
      </c>
      <c r="H7" s="1">
        <v>0</v>
      </c>
      <c r="I7" s="1">
        <v>3</v>
      </c>
      <c r="J7" s="1">
        <v>28</v>
      </c>
      <c r="K7" s="1">
        <v>22</v>
      </c>
      <c r="L7" s="1">
        <v>13</v>
      </c>
      <c r="M7" s="1">
        <v>30</v>
      </c>
      <c r="N7" s="1">
        <v>72</v>
      </c>
      <c r="O7" s="1">
        <v>40</v>
      </c>
      <c r="P7" s="1">
        <v>256</v>
      </c>
      <c r="Q7" s="1">
        <v>45</v>
      </c>
      <c r="R7" s="1">
        <v>1</v>
      </c>
      <c r="S7" s="1">
        <v>0</v>
      </c>
      <c r="T7" s="1">
        <v>6</v>
      </c>
      <c r="U7" s="1">
        <v>6</v>
      </c>
      <c r="V7" s="1">
        <v>6</v>
      </c>
      <c r="W7" s="1">
        <f>SUM(B7:V7)</f>
        <v>604</v>
      </c>
      <c r="X7" s="2">
        <f>W7/W14</f>
        <v>7.8482328482328487E-2</v>
      </c>
    </row>
    <row r="8" spans="1:24" x14ac:dyDescent="0.25">
      <c r="A8" s="3" t="s">
        <v>28</v>
      </c>
      <c r="B8" s="1">
        <v>0</v>
      </c>
      <c r="C8" s="1">
        <v>18</v>
      </c>
      <c r="D8" s="1">
        <v>0</v>
      </c>
      <c r="E8" s="1">
        <v>30</v>
      </c>
      <c r="F8" s="1">
        <v>12</v>
      </c>
      <c r="G8" s="1">
        <v>1</v>
      </c>
      <c r="H8" s="1">
        <v>0</v>
      </c>
      <c r="I8" s="1">
        <v>1</v>
      </c>
      <c r="J8" s="1">
        <v>39</v>
      </c>
      <c r="K8" s="1">
        <v>29</v>
      </c>
      <c r="L8" s="1">
        <v>8</v>
      </c>
      <c r="M8" s="1">
        <v>20</v>
      </c>
      <c r="N8" s="1">
        <v>86</v>
      </c>
      <c r="O8" s="1">
        <v>41</v>
      </c>
      <c r="P8" s="1">
        <v>343</v>
      </c>
      <c r="Q8" s="1">
        <v>40</v>
      </c>
      <c r="R8" s="1">
        <v>1</v>
      </c>
      <c r="S8" s="1">
        <v>0</v>
      </c>
      <c r="T8" s="1">
        <v>0</v>
      </c>
      <c r="U8" s="1">
        <v>9</v>
      </c>
      <c r="V8" s="1">
        <v>3</v>
      </c>
      <c r="W8" s="1">
        <f>SUM(B8:V8)</f>
        <v>681</v>
      </c>
      <c r="X8" s="2">
        <f>W8/W14</f>
        <v>8.8487525987525989E-2</v>
      </c>
    </row>
    <row r="9" spans="1:24" x14ac:dyDescent="0.25">
      <c r="A9" s="3" t="s">
        <v>29</v>
      </c>
      <c r="B9" s="1">
        <v>1</v>
      </c>
      <c r="C9" s="1">
        <v>11</v>
      </c>
      <c r="D9" s="1">
        <v>15</v>
      </c>
      <c r="E9" s="1">
        <v>25</v>
      </c>
      <c r="F9" s="1">
        <v>14</v>
      </c>
      <c r="G9" s="1">
        <v>0</v>
      </c>
      <c r="H9" s="1">
        <v>0</v>
      </c>
      <c r="I9" s="1">
        <v>1</v>
      </c>
      <c r="J9" s="1">
        <v>26</v>
      </c>
      <c r="K9" s="1">
        <v>6</v>
      </c>
      <c r="L9" s="1">
        <v>7</v>
      </c>
      <c r="M9" s="1">
        <v>16</v>
      </c>
      <c r="N9" s="1">
        <v>55</v>
      </c>
      <c r="O9" s="1">
        <v>24</v>
      </c>
      <c r="P9" s="1">
        <v>260</v>
      </c>
      <c r="Q9" s="1">
        <v>28</v>
      </c>
      <c r="R9" s="1">
        <v>0</v>
      </c>
      <c r="S9" s="1">
        <v>0</v>
      </c>
      <c r="T9" s="1">
        <v>1</v>
      </c>
      <c r="U9" s="1">
        <v>8</v>
      </c>
      <c r="V9" s="1">
        <v>9</v>
      </c>
      <c r="W9" s="1">
        <f>SUM(B9:V9)</f>
        <v>507</v>
      </c>
      <c r="X9" s="2">
        <f>W9/W14</f>
        <v>6.5878378378378372E-2</v>
      </c>
    </row>
    <row r="10" spans="1:24" x14ac:dyDescent="0.25">
      <c r="A10" s="3" t="s">
        <v>30</v>
      </c>
      <c r="B10" s="1">
        <v>0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>
        <v>0</v>
      </c>
      <c r="I10" s="1">
        <v>1</v>
      </c>
      <c r="J10" s="1">
        <v>2</v>
      </c>
      <c r="K10" s="1">
        <v>2</v>
      </c>
      <c r="L10" s="1">
        <v>1</v>
      </c>
      <c r="M10" s="1">
        <v>2</v>
      </c>
      <c r="N10" s="1">
        <v>5</v>
      </c>
      <c r="O10" s="1">
        <v>3</v>
      </c>
      <c r="P10" s="1">
        <v>9</v>
      </c>
      <c r="Q10" s="1">
        <v>1</v>
      </c>
      <c r="R10" s="1">
        <v>1</v>
      </c>
      <c r="S10" s="1">
        <v>0</v>
      </c>
      <c r="T10" s="1">
        <v>0</v>
      </c>
      <c r="U10" s="1">
        <v>0</v>
      </c>
      <c r="V10" s="1">
        <v>1</v>
      </c>
      <c r="W10" s="1">
        <f>SUM(B10:V10)</f>
        <v>32</v>
      </c>
      <c r="X10" s="2">
        <f>W10/W14</f>
        <v>4.1580041580041582E-3</v>
      </c>
    </row>
    <row r="11" spans="1:24" x14ac:dyDescent="0.25">
      <c r="A11" s="3" t="s">
        <v>31</v>
      </c>
      <c r="B11" s="1">
        <v>0</v>
      </c>
      <c r="C11" s="1">
        <v>1</v>
      </c>
      <c r="D11" s="1">
        <v>0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7</v>
      </c>
      <c r="M11" s="1">
        <v>1</v>
      </c>
      <c r="N11" s="1">
        <v>5</v>
      </c>
      <c r="O11" s="1">
        <v>1</v>
      </c>
      <c r="P11" s="1">
        <v>10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2</v>
      </c>
      <c r="W11" s="1">
        <f>SUM(B11:V11)</f>
        <v>30</v>
      </c>
      <c r="X11" s="2">
        <f>W11/W14</f>
        <v>3.8981288981288983E-3</v>
      </c>
    </row>
    <row r="12" spans="1:24" x14ac:dyDescent="0.25">
      <c r="A12" s="3" t="s">
        <v>32</v>
      </c>
      <c r="B12" s="1">
        <v>0</v>
      </c>
      <c r="C12" s="1">
        <v>0</v>
      </c>
      <c r="D12" s="1">
        <v>0</v>
      </c>
      <c r="E12" s="1">
        <v>6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4</v>
      </c>
      <c r="M12" s="1">
        <v>0</v>
      </c>
      <c r="N12" s="1">
        <v>2</v>
      </c>
      <c r="O12" s="1">
        <v>0</v>
      </c>
      <c r="P12" s="1">
        <v>11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4</v>
      </c>
      <c r="W12" s="1">
        <f>SUM(B12:V12)</f>
        <v>30</v>
      </c>
      <c r="X12" s="2">
        <f>W12/W14</f>
        <v>3.8981288981288983E-3</v>
      </c>
    </row>
    <row r="13" spans="1:24" x14ac:dyDescent="0.25">
      <c r="A13" s="3" t="s">
        <v>33</v>
      </c>
      <c r="B13" s="1">
        <v>0</v>
      </c>
      <c r="C13" s="1">
        <v>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</v>
      </c>
      <c r="K13" s="1">
        <v>0</v>
      </c>
      <c r="L13" s="1">
        <v>11</v>
      </c>
      <c r="M13" s="1">
        <v>0</v>
      </c>
      <c r="N13" s="1">
        <v>2</v>
      </c>
      <c r="O13" s="1">
        <v>0</v>
      </c>
      <c r="P13" s="1">
        <v>3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f>SUM(B13:V13)</f>
        <v>22</v>
      </c>
      <c r="X13" s="2">
        <f>W13/W14</f>
        <v>2.8586278586278588E-3</v>
      </c>
    </row>
    <row r="14" spans="1:24" x14ac:dyDescent="0.25">
      <c r="A14" s="3" t="s">
        <v>20</v>
      </c>
      <c r="B14" s="1">
        <f>SUM(B2:B13)</f>
        <v>4</v>
      </c>
      <c r="C14" s="1">
        <f>SUM(C2:C13)</f>
        <v>154</v>
      </c>
      <c r="D14" s="1">
        <f>SUM(D2:D13)</f>
        <v>80</v>
      </c>
      <c r="E14" s="1">
        <f>SUM(E2:E13)</f>
        <v>340</v>
      </c>
      <c r="F14" s="1">
        <f>SUM(F2:F13)</f>
        <v>223</v>
      </c>
      <c r="G14" s="1">
        <f>SUM(G2:G13)</f>
        <v>137</v>
      </c>
      <c r="H14" s="1">
        <f>SUM(H2:H13)</f>
        <v>6</v>
      </c>
      <c r="I14" s="1">
        <f>SUM(I2:I13)</f>
        <v>32</v>
      </c>
      <c r="J14" s="1">
        <f>SUM(J2:J13)</f>
        <v>533</v>
      </c>
      <c r="K14" s="1">
        <f>SUM(K2:K13)</f>
        <v>250</v>
      </c>
      <c r="L14" s="1">
        <f>SUM(L2:L13)</f>
        <v>122</v>
      </c>
      <c r="M14" s="1">
        <f>SUM(M2:M13)</f>
        <v>353</v>
      </c>
      <c r="N14" s="1">
        <f>SUM(N2:N13)</f>
        <v>632</v>
      </c>
      <c r="O14" s="1">
        <f>SUM(O2:O13)</f>
        <v>541</v>
      </c>
      <c r="P14" s="1">
        <f>SUM(P2:P13)</f>
        <v>3473</v>
      </c>
      <c r="Q14" s="1">
        <f>SUM(Q2:Q13)</f>
        <v>529</v>
      </c>
      <c r="R14" s="1">
        <f>SUM(R2:R13)</f>
        <v>13</v>
      </c>
      <c r="S14" s="1">
        <f>SUM(S2:S13)</f>
        <v>1</v>
      </c>
      <c r="T14" s="1">
        <f>SUM(T2:T13)</f>
        <v>158</v>
      </c>
      <c r="U14" s="1">
        <f>SUM(U2:U13)</f>
        <v>57</v>
      </c>
      <c r="V14" s="1">
        <f>SUM(V2:V13)</f>
        <v>58</v>
      </c>
      <c r="W14" s="1">
        <f>SUM(W2:W13)</f>
        <v>7696</v>
      </c>
      <c r="X14" s="2">
        <f>W14/W14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Baygorria</dc:creator>
  <cp:lastModifiedBy>Mariana Baygorria</cp:lastModifiedBy>
  <dcterms:created xsi:type="dcterms:W3CDTF">2021-05-17T12:09:13Z</dcterms:created>
  <dcterms:modified xsi:type="dcterms:W3CDTF">2021-05-17T13:50:43Z</dcterms:modified>
</cp:coreProperties>
</file>