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20" windowWidth="15480" windowHeight="8760"/>
  </bookViews>
  <sheets>
    <sheet name="Diciembre 2018" sheetId="5" r:id="rId1"/>
    <sheet name="resumen" sheetId="6" r:id="rId2"/>
  </sheets>
  <definedNames>
    <definedName name="_xlnm._FilterDatabase" localSheetId="0" hidden="1">'Diciembre 2018'!$A$2:$F$2</definedName>
  </definedNames>
  <calcPr calcId="144525"/>
</workbook>
</file>

<file path=xl/calcChain.xml><?xml version="1.0" encoding="utf-8"?>
<calcChain xmlns="http://schemas.openxmlformats.org/spreadsheetml/2006/main">
  <c r="B17" i="6" l="1"/>
  <c r="B16" i="6"/>
  <c r="B15" i="6"/>
  <c r="B14" i="6"/>
  <c r="B13" i="6"/>
  <c r="B12" i="6"/>
  <c r="B11" i="6"/>
  <c r="B8" i="6"/>
  <c r="B6" i="6"/>
  <c r="G102" i="5"/>
  <c r="B3" i="6" s="1"/>
  <c r="J102" i="5"/>
  <c r="K102" i="5"/>
  <c r="B7" i="6" s="1"/>
  <c r="L102" i="5"/>
  <c r="M102" i="5"/>
  <c r="B9" i="6" s="1"/>
  <c r="N102" i="5"/>
  <c r="O102" i="5"/>
  <c r="P102" i="5"/>
  <c r="Q102" i="5"/>
  <c r="R102" i="5"/>
  <c r="T102" i="5"/>
  <c r="U102" i="5"/>
  <c r="I102" i="5"/>
  <c r="B5" i="6" s="1"/>
  <c r="H102" i="5"/>
  <c r="B4" i="6" s="1"/>
  <c r="B10" i="6" l="1"/>
  <c r="J1048557" i="5"/>
  <c r="S7" i="5"/>
  <c r="S102" i="5" s="1"/>
</calcChain>
</file>

<file path=xl/sharedStrings.xml><?xml version="1.0" encoding="utf-8"?>
<sst xmlns="http://schemas.openxmlformats.org/spreadsheetml/2006/main" count="340" uniqueCount="206">
  <si>
    <t xml:space="preserve">Fecha </t>
  </si>
  <si>
    <t xml:space="preserve">Dirección </t>
  </si>
  <si>
    <t xml:space="preserve">Descripción </t>
  </si>
  <si>
    <t xml:space="preserve">Balastros </t>
  </si>
  <si>
    <t xml:space="preserve">Artefactos </t>
  </si>
  <si>
    <t xml:space="preserve">Tulipas </t>
  </si>
  <si>
    <t xml:space="preserve">Brazos </t>
  </si>
  <si>
    <t xml:space="preserve">Flejes </t>
  </si>
  <si>
    <t xml:space="preserve">Conexiones </t>
  </si>
  <si>
    <t xml:space="preserve">Podas </t>
  </si>
  <si>
    <t xml:space="preserve">Otros </t>
  </si>
  <si>
    <t xml:space="preserve">Cableado Aereo </t>
  </si>
  <si>
    <t>Alumbrado Público - Trabajos realizados</t>
  </si>
  <si>
    <t xml:space="preserve">N° Reclamo </t>
  </si>
  <si>
    <t>Barrio/Plaza</t>
  </si>
  <si>
    <t xml:space="preserve">Lámparas </t>
  </si>
  <si>
    <t xml:space="preserve">EDET varios </t>
  </si>
  <si>
    <t>Turno</t>
  </si>
  <si>
    <t>Cableado Subt</t>
  </si>
  <si>
    <t xml:space="preserve">Man.t/ limpieza </t>
  </si>
  <si>
    <t xml:space="preserve">Poste/columna </t>
  </si>
  <si>
    <t xml:space="preserve">Contactor </t>
  </si>
  <si>
    <t>cantidad</t>
  </si>
  <si>
    <t>descripción</t>
  </si>
  <si>
    <t>Cableado Subterráneo</t>
  </si>
  <si>
    <t xml:space="preserve">Manten./limpieza </t>
  </si>
  <si>
    <t xml:space="preserve">Balastos </t>
  </si>
  <si>
    <t>se cambió lámpara</t>
  </si>
  <si>
    <t>contratista</t>
  </si>
  <si>
    <t>Diciembre de 2018</t>
  </si>
  <si>
    <t>cable desconectado,se conectó ,funciona normal</t>
  </si>
  <si>
    <t>aconquija 5398</t>
  </si>
  <si>
    <t>cable con falso contacto en morseto,se ajustó y prueba</t>
  </si>
  <si>
    <t>cortocircuito en portalámparas,se avisó al sr Miguel Costilla por un equipo nuevo</t>
  </si>
  <si>
    <t>se reemplazó por un equipo nuevo</t>
  </si>
  <si>
    <t>concordia 41</t>
  </si>
  <si>
    <t>se recupera brazo</t>
  </si>
  <si>
    <t>se reparó falso contacto de morseto</t>
  </si>
  <si>
    <t>se colocó lampara y tulipa</t>
  </si>
  <si>
    <t>se limpió tulipa y se coloca de nuevo</t>
  </si>
  <si>
    <t>9 de julio 2061</t>
  </si>
  <si>
    <t>Solano Vera y Bv 9 de Julio</t>
  </si>
  <si>
    <t>diagonal Norte</t>
  </si>
  <si>
    <t>diagonal Norte e Higueritas</t>
  </si>
  <si>
    <t>se tomó lectura de consumo</t>
  </si>
  <si>
    <t xml:space="preserve">colombia 1ra cuadra </t>
  </si>
  <si>
    <t>salta entre Perú y Paraguay</t>
  </si>
  <si>
    <t>Bascary 58</t>
  </si>
  <si>
    <t>Bascary 99</t>
  </si>
  <si>
    <t>se cambió balasto y 2 morsetos</t>
  </si>
  <si>
    <t>se cambio lámpara y tulipa</t>
  </si>
  <si>
    <t>lampara y cambio de balasto</t>
  </si>
  <si>
    <t>belgica 2930</t>
  </si>
  <si>
    <t>Houssay 400</t>
  </si>
  <si>
    <t>sector sin alumbrado publico, se hizo poda</t>
  </si>
  <si>
    <t xml:space="preserve">se reemplaza balasto </t>
  </si>
  <si>
    <t>Frias Silva 1385</t>
  </si>
  <si>
    <t>Sabyn y Leloir</t>
  </si>
  <si>
    <t>Leloir 255</t>
  </si>
  <si>
    <t>J.L.Borges 2611</t>
  </si>
  <si>
    <t>Quito 2494</t>
  </si>
  <si>
    <t>reemplazo de lámpara 150w , tulipa,poda</t>
  </si>
  <si>
    <t>se colocó balasto</t>
  </si>
  <si>
    <t>se rremplazó lámpara agotada</t>
  </si>
  <si>
    <t>se relevó poste quebrado</t>
  </si>
  <si>
    <t>se hizo poda, se colocó morseto,se dejó funcionando con normalidad</t>
  </si>
  <si>
    <t>Alumbrado Público - Diciembre 2018</t>
  </si>
  <si>
    <t>poste caído en medio de la calle, se despeja peligro, luego se reposiciona poste</t>
  </si>
  <si>
    <t>Córdoba y Suipacha( san Jose)</t>
  </si>
  <si>
    <t>se colocó lampara , balasto</t>
  </si>
  <si>
    <t>Frias Silva 800</t>
  </si>
  <si>
    <t xml:space="preserve">se colocó lampara , tulipa, </t>
  </si>
  <si>
    <t>Higueritas 550</t>
  </si>
  <si>
    <t>coloca mensula de suspensión en 2do poste de H° A°, montaje de artefactos, conexionado,encendido de P.E. y prueba de los 4 equipos, quedan funcionando</t>
  </si>
  <si>
    <t>Higueritas 500</t>
  </si>
  <si>
    <t>tendido de 3 vanos de cable preensamblado, más montaje de 2 brazos para luminaria, empalme de tramo de preensamblado para completar tendido 10hs a 16 hs.-</t>
  </si>
  <si>
    <t>se colocó balasto y lampara</t>
  </si>
  <si>
    <t>Ituzaingó 1490</t>
  </si>
  <si>
    <t>se colocó lámpara 150 w y se ajustó morseto</t>
  </si>
  <si>
    <t>Catamarca 365</t>
  </si>
  <si>
    <t>Demora por lluvia 10:50 a 12:15 hs</t>
  </si>
  <si>
    <t>Demora por lluvia</t>
  </si>
  <si>
    <t>cable de balasto desconectado en salida a lámpara, se conecta se prueba, ok</t>
  </si>
  <si>
    <t>Sarmiento 645</t>
  </si>
  <si>
    <t>Sarmiento 535</t>
  </si>
  <si>
    <t>se colocó lámpara y se reemplazó fusible 10 A</t>
  </si>
  <si>
    <t>Catamarca 439</t>
  </si>
  <si>
    <t>se colocó lampara 150w,ajuste morseto fusible</t>
  </si>
  <si>
    <t>se revisó instalación, se ajustó falso contacto en morseto "manito"</t>
  </si>
  <si>
    <t>Sarmiento 405</t>
  </si>
  <si>
    <t>coloca lampara, balasto,ajusta morseto en el neutro</t>
  </si>
  <si>
    <t>Cariola 833</t>
  </si>
  <si>
    <t>se remplaza lampara 150w</t>
  </si>
  <si>
    <t>Maderuelo y El Salvador</t>
  </si>
  <si>
    <t>Diego de Villarroel</t>
  </si>
  <si>
    <t>Montaje de estrellas pasacalle</t>
  </si>
  <si>
    <t>Florida 100</t>
  </si>
  <si>
    <t>controlado y reparado jueves 6/12</t>
  </si>
  <si>
    <t>Bélgica 2900</t>
  </si>
  <si>
    <t>controlado viernes 7/12,reparado,ok</t>
  </si>
  <si>
    <t>se prueba iluminacion de dirección citada funcionando normal</t>
  </si>
  <si>
    <t>Sto. Domingo 1290</t>
  </si>
  <si>
    <t>Sarmiento 1050</t>
  </si>
  <si>
    <t>Pje Herber 56</t>
  </si>
  <si>
    <t>Constancio Vigil 2211</t>
  </si>
  <si>
    <t>Charcas 94</t>
  </si>
  <si>
    <t>Berutti 1267</t>
  </si>
  <si>
    <t>La Paz 2046</t>
  </si>
  <si>
    <t>Sarmiento 937</t>
  </si>
  <si>
    <t>Solano Vera y Chubut</t>
  </si>
  <si>
    <t>Perú 714, esquina Honduras</t>
  </si>
  <si>
    <t>Perú y Las Rosas</t>
  </si>
  <si>
    <t>Ecuador 398</t>
  </si>
  <si>
    <t>Pje Patagonia 2651</t>
  </si>
  <si>
    <t>B° Los Alizos</t>
  </si>
  <si>
    <t>M:1 L:19</t>
  </si>
  <si>
    <t>M:C C:17</t>
  </si>
  <si>
    <t>B° Apunt</t>
  </si>
  <si>
    <t>B° Apunt Ampliación</t>
  </si>
  <si>
    <t>M:Z L:12</t>
  </si>
  <si>
    <t>Bolivia 471</t>
  </si>
  <si>
    <t xml:space="preserve">Facundo Quiroga 38 </t>
  </si>
  <si>
    <t>Constancio Vigil 2359</t>
  </si>
  <si>
    <t>Hipolito Yrigoyen 70</t>
  </si>
  <si>
    <t xml:space="preserve">Rotonda del Corte </t>
  </si>
  <si>
    <t>Rubén Darío 420</t>
  </si>
  <si>
    <t>Ituzaingó 920</t>
  </si>
  <si>
    <t>J. Heller 715</t>
  </si>
  <si>
    <t>Córdoba (entre las Moras y F. Rossi)</t>
  </si>
  <si>
    <t>Federico Rossi 920</t>
  </si>
  <si>
    <t>Federico Rossi 799</t>
  </si>
  <si>
    <t>Paraguay 730</t>
  </si>
  <si>
    <t>cable suelto en balasto,se colocó y se normalizó</t>
  </si>
  <si>
    <t>se enciende P.E. p/ verificar. Normal</t>
  </si>
  <si>
    <t>se reemplaza balasto y lampara de 150w</t>
  </si>
  <si>
    <t>se reconecta cable al balasto</t>
  </si>
  <si>
    <t>Ajuste de morsetos de fase y neutro, ajustes de bornes de balasto,ajuste de lámpara.</t>
  </si>
  <si>
    <t>se conecta cable suelto de morseto, fusible.se repone fusible.-</t>
  </si>
  <si>
    <t>se reemplazó balasto, se ajustó morseto fusible</t>
  </si>
  <si>
    <t>se reemplazó fusible, se repone 15m de simil plomo,se conecta balasto al cable de alimentación</t>
  </si>
  <si>
    <t>se conecta cable de alimentación al balasto en morseto de línea A.P.</t>
  </si>
  <si>
    <t>Se reemplazó balasto y se ajustó morseto em fase y neutro</t>
  </si>
  <si>
    <t>se reemplazo lámpara, más ajuste de bornes de balasto , se hizo poda</t>
  </si>
  <si>
    <t>se conectó cable de neutro desconectado en linea de A.P.</t>
  </si>
  <si>
    <t>en poste quebrado ( pendiente a cambiar) se cambió lámpara,se conecta el morseto</t>
  </si>
  <si>
    <t>se respuso interruptor termomag.,se tomó consumo I= 5A se controló encendido de cargas .</t>
  </si>
  <si>
    <t>se mejora instalación de balasto. Se reemplaza balasto más lámpara</t>
  </si>
  <si>
    <t>se reconstruye interior de morseto.</t>
  </si>
  <si>
    <t>se colocó tulipa</t>
  </si>
  <si>
    <t xml:space="preserve">se conectó cable de neutro. Queda encendido.(quedó pendiente). </t>
  </si>
  <si>
    <t xml:space="preserve">se pasa cinta por una columna metálica </t>
  </si>
  <si>
    <t>estaba en cortociruito, se mejoró conexión y se colocó balasto</t>
  </si>
  <si>
    <t>se desvinculó el equipo tras ocasionar cortocircuito en térmica del P.E.</t>
  </si>
  <si>
    <t>Se colocó morsetos y se ajusta bornes de balasto</t>
  </si>
  <si>
    <t>se reemplazó lampara, balasto, se subió cable preensamblado de A.P. a ménsula de suspensión</t>
  </si>
  <si>
    <t>desconeccion de cable de video cable, por obstruir tráfico</t>
  </si>
  <si>
    <t>se reemplazó lámpara .morsetos</t>
  </si>
  <si>
    <t>enciende P.E.-normal</t>
  </si>
  <si>
    <t>se coloca fotocélula</t>
  </si>
  <si>
    <t xml:space="preserve">se reemplaza lámpara y balasto .mejora conexión </t>
  </si>
  <si>
    <t>Alfredo Guzmán 495</t>
  </si>
  <si>
    <t>F. Quiroga y Sarmiento</t>
  </si>
  <si>
    <t>Facuando Quiroga B</t>
  </si>
  <si>
    <t>Pedro Villalba 680</t>
  </si>
  <si>
    <t>Pedro de Villaba 644</t>
  </si>
  <si>
    <t>Panamá 236</t>
  </si>
  <si>
    <t>Panamá 276</t>
  </si>
  <si>
    <t>Los Ceibos 775</t>
  </si>
  <si>
    <t>se cambió lámpara y balasto</t>
  </si>
  <si>
    <t>acondicioanmiento de conexiones de balasto</t>
  </si>
  <si>
    <t>se cambió lampara y se reemplaza fusible</t>
  </si>
  <si>
    <t>acondicioanmiento de conexiones de balasto y se colocó lampara</t>
  </si>
  <si>
    <t>Recorrido por calle San Martín frente a Country Golf viejo</t>
  </si>
  <si>
    <t xml:space="preserve">San Martín y Jujuy </t>
  </si>
  <si>
    <t>Santo Domingo 1300</t>
  </si>
  <si>
    <t>Sarmiento 423</t>
  </si>
  <si>
    <t>Ituzaingó 443</t>
  </si>
  <si>
    <t>recorrido para encontrar P.E. busqueda negativa</t>
  </si>
  <si>
    <t>se reemplazan morsetos</t>
  </si>
  <si>
    <t>todo normal</t>
  </si>
  <si>
    <t xml:space="preserve">se cambió lampara </t>
  </si>
  <si>
    <t>se ajustó morseto  fusible y se colocó lámpara</t>
  </si>
  <si>
    <t>se reemplazó morseto</t>
  </si>
  <si>
    <t xml:space="preserve">Andres Villa </t>
  </si>
  <si>
    <t>problema en fotocélula en P.E.</t>
  </si>
  <si>
    <t>mañana</t>
  </si>
  <si>
    <t>plaza Marcos Paz</t>
  </si>
  <si>
    <t>3 bases p/columnas ,16 lámparas</t>
  </si>
  <si>
    <t>lluvia- encastres para  para faroles</t>
  </si>
  <si>
    <t>3 columnas metálicas-8 farolaes c/LED</t>
  </si>
  <si>
    <t>9 lámpara LED 40w vereda iglesia</t>
  </si>
  <si>
    <t>florida 200</t>
  </si>
  <si>
    <t>Rotonda Aconquija</t>
  </si>
  <si>
    <t>busco cortocircuito-se encuentra tramo ligado</t>
  </si>
  <si>
    <t>Rotonda Horco Molle</t>
  </si>
  <si>
    <t>cable 60m, 3 faroles</t>
  </si>
  <si>
    <t>12 al 14</t>
  </si>
  <si>
    <t>17 al 20</t>
  </si>
  <si>
    <t>6 columnas 3 faroles,2 proyectores led, 80 m cable subterraneo</t>
  </si>
  <si>
    <t>se cambió contactor</t>
  </si>
  <si>
    <t>linea subterránea</t>
  </si>
  <si>
    <t>linea subterránea, se escava para comenzar a cambiar tramo cable</t>
  </si>
  <si>
    <t>Darwin y Pampa</t>
  </si>
  <si>
    <t>Levanta llave térmica</t>
  </si>
  <si>
    <t>Perú y Rosas</t>
  </si>
  <si>
    <t>cambio de fotocélula en P.E.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</si>
</sst>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6" borderId="8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4" fillId="6" borderId="8" xfId="0" applyFont="1" applyFill="1" applyBorder="1" applyAlignment="1">
      <alignment wrapText="1"/>
    </xf>
    <xf numFmtId="0" fontId="4" fillId="6" borderId="4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textRotation="90" wrapText="1"/>
    </xf>
    <xf numFmtId="17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8557"/>
  <sheetViews>
    <sheetView tabSelected="1" zoomScale="86" zoomScaleNormal="86" workbookViewId="0">
      <pane ySplit="2" topLeftCell="A3" activePane="bottomLeft" state="frozen"/>
      <selection activeCell="B1" sqref="B1"/>
      <selection pane="bottomLeft" activeCell="A3" sqref="A3"/>
    </sheetView>
  </sheetViews>
  <sheetFormatPr baseColWidth="10" defaultRowHeight="15" x14ac:dyDescent="0.25"/>
  <cols>
    <col min="1" max="1" width="15.140625" style="1" customWidth="1"/>
    <col min="2" max="2" width="14.42578125" style="14" bestFit="1" customWidth="1"/>
    <col min="3" max="3" width="19.42578125" style="14" customWidth="1"/>
    <col min="4" max="4" width="71.5703125" style="1" bestFit="1" customWidth="1"/>
    <col min="5" max="5" width="21.7109375" style="1" bestFit="1" customWidth="1"/>
    <col min="6" max="6" width="123.5703125" style="5" bestFit="1" customWidth="1"/>
    <col min="7" max="21" width="4.7109375" style="1" customWidth="1"/>
    <col min="22" max="16384" width="11.42578125" style="1"/>
  </cols>
  <sheetData>
    <row r="1" spans="1:21" ht="29.25" customHeight="1" x14ac:dyDescent="0.45">
      <c r="A1" s="18" t="s">
        <v>12</v>
      </c>
      <c r="B1" s="18"/>
      <c r="C1" s="18"/>
      <c r="D1" s="18"/>
      <c r="E1" s="18"/>
      <c r="F1" s="3" t="s">
        <v>29</v>
      </c>
      <c r="G1" s="17" t="s">
        <v>15</v>
      </c>
      <c r="H1" s="17" t="s">
        <v>26</v>
      </c>
      <c r="I1" s="17" t="s">
        <v>4</v>
      </c>
      <c r="J1" s="17" t="s">
        <v>5</v>
      </c>
      <c r="K1" s="17" t="s">
        <v>6</v>
      </c>
      <c r="L1" s="17" t="s">
        <v>7</v>
      </c>
      <c r="M1" s="17" t="s">
        <v>8</v>
      </c>
      <c r="N1" s="17" t="s">
        <v>9</v>
      </c>
      <c r="O1" s="17" t="s">
        <v>21</v>
      </c>
      <c r="P1" s="17" t="s">
        <v>10</v>
      </c>
      <c r="Q1" s="17" t="s">
        <v>20</v>
      </c>
      <c r="R1" s="19" t="s">
        <v>11</v>
      </c>
      <c r="S1" s="19" t="s">
        <v>18</v>
      </c>
      <c r="T1" s="19" t="s">
        <v>19</v>
      </c>
      <c r="U1" s="17" t="s">
        <v>16</v>
      </c>
    </row>
    <row r="2" spans="1:21" ht="89.25" customHeight="1" x14ac:dyDescent="0.35">
      <c r="A2" s="2" t="s">
        <v>0</v>
      </c>
      <c r="B2" s="13" t="s">
        <v>17</v>
      </c>
      <c r="C2" s="13" t="s">
        <v>13</v>
      </c>
      <c r="D2" s="2" t="s">
        <v>1</v>
      </c>
      <c r="E2" s="2" t="s">
        <v>14</v>
      </c>
      <c r="F2" s="4" t="s">
        <v>2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9"/>
      <c r="S2" s="19"/>
      <c r="T2" s="19"/>
      <c r="U2" s="17"/>
    </row>
    <row r="3" spans="1:21" x14ac:dyDescent="0.25">
      <c r="A3" s="15">
        <v>43437</v>
      </c>
      <c r="B3" s="14" t="s">
        <v>28</v>
      </c>
      <c r="C3" s="14">
        <v>5021</v>
      </c>
      <c r="D3" s="1" t="s">
        <v>31</v>
      </c>
      <c r="F3" s="1" t="s">
        <v>30</v>
      </c>
      <c r="M3" s="1">
        <v>1</v>
      </c>
    </row>
    <row r="4" spans="1:21" x14ac:dyDescent="0.25">
      <c r="A4" s="15">
        <v>43437</v>
      </c>
      <c r="B4" s="14" t="s">
        <v>28</v>
      </c>
      <c r="D4" s="1" t="s">
        <v>31</v>
      </c>
      <c r="F4" s="5" t="s">
        <v>32</v>
      </c>
      <c r="M4" s="1">
        <v>1</v>
      </c>
    </row>
    <row r="5" spans="1:21" x14ac:dyDescent="0.25">
      <c r="A5" s="15">
        <v>43437</v>
      </c>
      <c r="B5" s="14" t="s">
        <v>28</v>
      </c>
      <c r="D5" s="1" t="s">
        <v>31</v>
      </c>
      <c r="F5" s="5" t="s">
        <v>33</v>
      </c>
      <c r="M5" s="1">
        <v>1</v>
      </c>
    </row>
    <row r="6" spans="1:21" x14ac:dyDescent="0.25">
      <c r="A6" s="15">
        <v>43437</v>
      </c>
      <c r="B6" s="14" t="s">
        <v>28</v>
      </c>
      <c r="D6" s="1" t="s">
        <v>31</v>
      </c>
      <c r="F6" s="5" t="s">
        <v>34</v>
      </c>
      <c r="G6" s="1">
        <v>1</v>
      </c>
      <c r="H6" s="1">
        <v>1</v>
      </c>
      <c r="I6" s="1">
        <v>1</v>
      </c>
    </row>
    <row r="7" spans="1:21" x14ac:dyDescent="0.25">
      <c r="A7" s="15">
        <v>43437</v>
      </c>
      <c r="B7" s="14" t="s">
        <v>28</v>
      </c>
      <c r="D7" s="1" t="s">
        <v>31</v>
      </c>
      <c r="F7" s="5" t="s">
        <v>27</v>
      </c>
      <c r="G7" s="1">
        <v>1</v>
      </c>
      <c r="S7" s="1">
        <f>SUM(G3:G80)</f>
        <v>44</v>
      </c>
    </row>
    <row r="8" spans="1:21" x14ac:dyDescent="0.25">
      <c r="A8" s="15">
        <v>43438</v>
      </c>
      <c r="B8" s="14" t="s">
        <v>28</v>
      </c>
      <c r="D8" s="1" t="s">
        <v>35</v>
      </c>
      <c r="F8" s="5" t="s">
        <v>36</v>
      </c>
      <c r="P8" s="1">
        <v>1</v>
      </c>
    </row>
    <row r="9" spans="1:21" x14ac:dyDescent="0.25">
      <c r="A9" s="15">
        <v>43438</v>
      </c>
      <c r="B9" s="14" t="s">
        <v>28</v>
      </c>
      <c r="D9" s="1" t="s">
        <v>45</v>
      </c>
      <c r="F9" s="5" t="s">
        <v>44</v>
      </c>
      <c r="P9" s="1">
        <v>1</v>
      </c>
    </row>
    <row r="10" spans="1:21" x14ac:dyDescent="0.25">
      <c r="A10" s="15">
        <v>43438</v>
      </c>
      <c r="B10" s="14" t="s">
        <v>28</v>
      </c>
      <c r="D10" s="1" t="s">
        <v>43</v>
      </c>
      <c r="F10" s="5" t="s">
        <v>37</v>
      </c>
      <c r="M10" s="1">
        <v>1</v>
      </c>
    </row>
    <row r="11" spans="1:21" x14ac:dyDescent="0.25">
      <c r="A11" s="15">
        <v>43438</v>
      </c>
      <c r="B11" s="14" t="s">
        <v>28</v>
      </c>
      <c r="D11" s="1" t="s">
        <v>42</v>
      </c>
      <c r="F11" s="5" t="s">
        <v>38</v>
      </c>
      <c r="G11" s="1">
        <v>1</v>
      </c>
      <c r="J11" s="1">
        <v>1</v>
      </c>
    </row>
    <row r="12" spans="1:21" x14ac:dyDescent="0.25">
      <c r="A12" s="15">
        <v>43438</v>
      </c>
      <c r="B12" s="14" t="s">
        <v>28</v>
      </c>
      <c r="D12" s="1" t="s">
        <v>41</v>
      </c>
      <c r="F12" s="5" t="s">
        <v>39</v>
      </c>
      <c r="T12" s="1">
        <v>1</v>
      </c>
    </row>
    <row r="13" spans="1:21" x14ac:dyDescent="0.25">
      <c r="A13" s="15">
        <v>43438</v>
      </c>
      <c r="B13" s="14" t="s">
        <v>28</v>
      </c>
      <c r="D13" s="1" t="s">
        <v>40</v>
      </c>
      <c r="F13" s="5" t="s">
        <v>37</v>
      </c>
      <c r="M13" s="1">
        <v>1</v>
      </c>
    </row>
    <row r="14" spans="1:21" x14ac:dyDescent="0.25">
      <c r="A14" s="15">
        <v>43439</v>
      </c>
      <c r="B14" s="14" t="s">
        <v>28</v>
      </c>
      <c r="D14" s="1" t="s">
        <v>46</v>
      </c>
      <c r="F14" s="5" t="s">
        <v>49</v>
      </c>
      <c r="H14" s="1">
        <v>1</v>
      </c>
      <c r="M14" s="1">
        <v>1</v>
      </c>
    </row>
    <row r="15" spans="1:21" s="24" customFormat="1" x14ac:dyDescent="0.25">
      <c r="A15" s="22">
        <v>43439</v>
      </c>
      <c r="B15" s="23" t="s">
        <v>185</v>
      </c>
      <c r="C15" s="23"/>
      <c r="E15" s="24" t="s">
        <v>186</v>
      </c>
      <c r="F15" s="25" t="s">
        <v>187</v>
      </c>
      <c r="G15" s="24">
        <v>16</v>
      </c>
      <c r="P15" s="24">
        <v>1</v>
      </c>
    </row>
    <row r="16" spans="1:21" x14ac:dyDescent="0.25">
      <c r="A16" s="15">
        <v>43439</v>
      </c>
      <c r="B16" s="14" t="s">
        <v>28</v>
      </c>
      <c r="D16" s="1" t="s">
        <v>47</v>
      </c>
      <c r="F16" s="5" t="s">
        <v>50</v>
      </c>
      <c r="G16" s="1">
        <v>1</v>
      </c>
      <c r="J16" s="1">
        <v>1</v>
      </c>
    </row>
    <row r="17" spans="1:17" x14ac:dyDescent="0.25">
      <c r="A17" s="15">
        <v>43439</v>
      </c>
      <c r="B17" s="14" t="s">
        <v>28</v>
      </c>
      <c r="D17" s="1" t="s">
        <v>48</v>
      </c>
      <c r="F17" s="5" t="s">
        <v>51</v>
      </c>
      <c r="G17" s="1">
        <v>1</v>
      </c>
      <c r="H17" s="1">
        <v>1</v>
      </c>
    </row>
    <row r="18" spans="1:17" s="24" customFormat="1" x14ac:dyDescent="0.25">
      <c r="A18" s="26">
        <v>43440</v>
      </c>
      <c r="B18" s="23" t="s">
        <v>185</v>
      </c>
      <c r="C18" s="23"/>
      <c r="E18" s="24" t="s">
        <v>186</v>
      </c>
      <c r="F18" s="25" t="s">
        <v>188</v>
      </c>
      <c r="P18" s="24">
        <v>1</v>
      </c>
    </row>
    <row r="19" spans="1:17" x14ac:dyDescent="0.25">
      <c r="A19" s="15">
        <v>43440</v>
      </c>
      <c r="B19" s="14" t="s">
        <v>28</v>
      </c>
      <c r="D19" s="1" t="s">
        <v>52</v>
      </c>
      <c r="F19" s="5" t="s">
        <v>55</v>
      </c>
      <c r="H19" s="1">
        <v>1</v>
      </c>
    </row>
    <row r="20" spans="1:17" x14ac:dyDescent="0.25">
      <c r="A20" s="15">
        <v>43440</v>
      </c>
      <c r="B20" s="14" t="s">
        <v>28</v>
      </c>
      <c r="D20" s="1" t="s">
        <v>53</v>
      </c>
      <c r="F20" s="5" t="s">
        <v>54</v>
      </c>
      <c r="N20" s="1">
        <v>1</v>
      </c>
      <c r="P20" s="1">
        <v>1</v>
      </c>
    </row>
    <row r="21" spans="1:17" x14ac:dyDescent="0.25">
      <c r="A21" s="15">
        <v>43441</v>
      </c>
      <c r="B21" s="14" t="s">
        <v>28</v>
      </c>
      <c r="D21" s="1" t="s">
        <v>56</v>
      </c>
      <c r="F21" s="5" t="s">
        <v>61</v>
      </c>
      <c r="G21" s="1">
        <v>1</v>
      </c>
      <c r="J21" s="1">
        <v>1</v>
      </c>
      <c r="N21" s="1">
        <v>1</v>
      </c>
    </row>
    <row r="22" spans="1:17" s="24" customFormat="1" x14ac:dyDescent="0.25">
      <c r="A22" s="26">
        <v>43441</v>
      </c>
      <c r="B22" s="23" t="s">
        <v>185</v>
      </c>
      <c r="C22" s="23"/>
      <c r="E22" s="24" t="s">
        <v>186</v>
      </c>
      <c r="F22" s="25" t="s">
        <v>189</v>
      </c>
      <c r="I22" s="24">
        <v>8</v>
      </c>
      <c r="Q22" s="24">
        <v>3</v>
      </c>
    </row>
    <row r="23" spans="1:17" x14ac:dyDescent="0.25">
      <c r="A23" s="15">
        <v>43441</v>
      </c>
      <c r="B23" s="14" t="s">
        <v>28</v>
      </c>
      <c r="D23" s="1" t="s">
        <v>57</v>
      </c>
      <c r="F23" s="5" t="s">
        <v>62</v>
      </c>
      <c r="H23" s="1">
        <v>1</v>
      </c>
    </row>
    <row r="24" spans="1:17" x14ac:dyDescent="0.25">
      <c r="A24" s="15">
        <v>43441</v>
      </c>
      <c r="B24" s="14" t="s">
        <v>28</v>
      </c>
      <c r="D24" s="1" t="s">
        <v>58</v>
      </c>
      <c r="F24" s="5" t="s">
        <v>63</v>
      </c>
      <c r="G24" s="1">
        <v>1</v>
      </c>
    </row>
    <row r="25" spans="1:17" x14ac:dyDescent="0.25">
      <c r="A25" s="15">
        <v>43441</v>
      </c>
      <c r="B25" s="14" t="s">
        <v>28</v>
      </c>
      <c r="D25" s="1" t="s">
        <v>59</v>
      </c>
      <c r="F25" s="5" t="s">
        <v>64</v>
      </c>
      <c r="P25" s="1">
        <v>1</v>
      </c>
    </row>
    <row r="26" spans="1:17" x14ac:dyDescent="0.25">
      <c r="A26" s="15">
        <v>43441</v>
      </c>
      <c r="B26" s="14" t="s">
        <v>28</v>
      </c>
      <c r="D26" s="1" t="s">
        <v>60</v>
      </c>
      <c r="F26" s="5" t="s">
        <v>65</v>
      </c>
      <c r="M26" s="1">
        <v>1</v>
      </c>
      <c r="N26" s="1">
        <v>1</v>
      </c>
    </row>
    <row r="27" spans="1:17" x14ac:dyDescent="0.25">
      <c r="A27" s="15">
        <v>43444</v>
      </c>
      <c r="B27" s="14" t="s">
        <v>28</v>
      </c>
      <c r="D27" s="16" t="s">
        <v>101</v>
      </c>
      <c r="F27" s="5" t="s">
        <v>100</v>
      </c>
      <c r="P27" s="1">
        <v>1</v>
      </c>
    </row>
    <row r="28" spans="1:17" x14ac:dyDescent="0.25">
      <c r="A28" s="15">
        <v>43444</v>
      </c>
      <c r="B28" s="14" t="s">
        <v>28</v>
      </c>
      <c r="D28" s="16" t="s">
        <v>94</v>
      </c>
      <c r="F28" s="5" t="s">
        <v>99</v>
      </c>
      <c r="P28" s="1">
        <v>1</v>
      </c>
    </row>
    <row r="29" spans="1:17" x14ac:dyDescent="0.25">
      <c r="A29" s="15">
        <v>43444</v>
      </c>
      <c r="B29" s="14" t="s">
        <v>28</v>
      </c>
      <c r="D29" s="16" t="s">
        <v>98</v>
      </c>
      <c r="F29" s="5" t="s">
        <v>97</v>
      </c>
      <c r="P29" s="1">
        <v>1</v>
      </c>
    </row>
    <row r="30" spans="1:17" x14ac:dyDescent="0.25">
      <c r="A30" s="15">
        <v>43444</v>
      </c>
      <c r="B30" s="14" t="s">
        <v>28</v>
      </c>
      <c r="D30" s="16" t="s">
        <v>96</v>
      </c>
      <c r="F30" s="5" t="s">
        <v>95</v>
      </c>
      <c r="M30" s="1">
        <v>1</v>
      </c>
    </row>
    <row r="31" spans="1:17" s="24" customFormat="1" x14ac:dyDescent="0.25">
      <c r="A31" s="26">
        <v>43444</v>
      </c>
      <c r="B31" s="23" t="s">
        <v>185</v>
      </c>
      <c r="C31" s="23"/>
      <c r="D31" s="24" t="s">
        <v>191</v>
      </c>
      <c r="F31" s="25" t="s">
        <v>190</v>
      </c>
      <c r="I31" s="24">
        <v>9</v>
      </c>
    </row>
    <row r="32" spans="1:17" x14ac:dyDescent="0.25">
      <c r="A32" s="15">
        <v>43445</v>
      </c>
      <c r="B32" s="14" t="s">
        <v>28</v>
      </c>
      <c r="D32" s="16" t="s">
        <v>93</v>
      </c>
      <c r="F32" s="5" t="s">
        <v>92</v>
      </c>
      <c r="G32" s="1">
        <v>1</v>
      </c>
    </row>
    <row r="33" spans="1:19" x14ac:dyDescent="0.25">
      <c r="A33" s="15">
        <v>43445</v>
      </c>
      <c r="B33" s="14" t="s">
        <v>28</v>
      </c>
      <c r="D33" s="16" t="s">
        <v>91</v>
      </c>
      <c r="F33" s="5" t="s">
        <v>90</v>
      </c>
      <c r="G33" s="1">
        <v>1</v>
      </c>
      <c r="H33" s="1">
        <v>1</v>
      </c>
      <c r="M33" s="1">
        <v>1</v>
      </c>
    </row>
    <row r="34" spans="1:19" x14ac:dyDescent="0.25">
      <c r="A34" s="15">
        <v>43445</v>
      </c>
      <c r="B34" s="14" t="s">
        <v>28</v>
      </c>
      <c r="D34" s="16" t="s">
        <v>89</v>
      </c>
      <c r="F34" s="5" t="s">
        <v>88</v>
      </c>
      <c r="M34" s="1">
        <v>1</v>
      </c>
    </row>
    <row r="35" spans="1:19" x14ac:dyDescent="0.25">
      <c r="A35" s="15">
        <v>43445</v>
      </c>
      <c r="B35" s="14" t="s">
        <v>28</v>
      </c>
      <c r="D35" s="16" t="s">
        <v>79</v>
      </c>
      <c r="F35" s="5" t="s">
        <v>87</v>
      </c>
      <c r="G35" s="1">
        <v>1</v>
      </c>
      <c r="M35" s="1">
        <v>1</v>
      </c>
    </row>
    <row r="36" spans="1:19" x14ac:dyDescent="0.25">
      <c r="A36" s="15">
        <v>43445</v>
      </c>
      <c r="B36" s="14" t="s">
        <v>28</v>
      </c>
      <c r="D36" s="16" t="s">
        <v>86</v>
      </c>
      <c r="F36" s="5" t="s">
        <v>85</v>
      </c>
      <c r="G36" s="1">
        <v>1</v>
      </c>
      <c r="M36" s="1">
        <v>1</v>
      </c>
    </row>
    <row r="37" spans="1:19" s="24" customFormat="1" x14ac:dyDescent="0.25">
      <c r="A37" s="26">
        <v>43445</v>
      </c>
      <c r="B37" s="23" t="s">
        <v>185</v>
      </c>
      <c r="C37" s="23"/>
      <c r="D37" s="24" t="s">
        <v>192</v>
      </c>
      <c r="F37" s="25" t="s">
        <v>193</v>
      </c>
    </row>
    <row r="38" spans="1:19" x14ac:dyDescent="0.25">
      <c r="A38" s="15">
        <v>43446</v>
      </c>
      <c r="B38" s="14" t="s">
        <v>28</v>
      </c>
      <c r="D38" s="16" t="s">
        <v>83</v>
      </c>
      <c r="F38" s="5" t="s">
        <v>82</v>
      </c>
      <c r="M38" s="1">
        <v>1</v>
      </c>
    </row>
    <row r="39" spans="1:19" x14ac:dyDescent="0.25">
      <c r="A39" s="15">
        <v>43446</v>
      </c>
      <c r="B39" s="14" t="s">
        <v>28</v>
      </c>
      <c r="D39" s="16" t="s">
        <v>81</v>
      </c>
      <c r="F39" s="5" t="s">
        <v>80</v>
      </c>
      <c r="P39" s="1">
        <v>1</v>
      </c>
    </row>
    <row r="40" spans="1:19" x14ac:dyDescent="0.25">
      <c r="A40" s="15">
        <v>43446</v>
      </c>
      <c r="B40" s="14" t="s">
        <v>28</v>
      </c>
      <c r="D40" s="16" t="s">
        <v>79</v>
      </c>
      <c r="F40" s="5" t="s">
        <v>78</v>
      </c>
      <c r="G40" s="1">
        <v>1</v>
      </c>
      <c r="M40" s="1">
        <v>1</v>
      </c>
    </row>
    <row r="41" spans="1:19" x14ac:dyDescent="0.25">
      <c r="A41" s="15">
        <v>43446</v>
      </c>
      <c r="B41" s="14" t="s">
        <v>28</v>
      </c>
      <c r="D41" s="16" t="s">
        <v>77</v>
      </c>
      <c r="F41" s="5" t="s">
        <v>76</v>
      </c>
      <c r="G41" s="1">
        <v>1</v>
      </c>
      <c r="H41" s="1">
        <v>1</v>
      </c>
    </row>
    <row r="42" spans="1:19" s="24" customFormat="1" x14ac:dyDescent="0.25">
      <c r="A42" s="23" t="s">
        <v>196</v>
      </c>
      <c r="B42" s="23" t="s">
        <v>185</v>
      </c>
      <c r="C42" s="23"/>
      <c r="D42" s="24" t="s">
        <v>194</v>
      </c>
      <c r="F42" s="25" t="s">
        <v>195</v>
      </c>
      <c r="I42" s="24">
        <v>3</v>
      </c>
      <c r="S42" s="24">
        <v>60</v>
      </c>
    </row>
    <row r="43" spans="1:19" ht="30" x14ac:dyDescent="0.25">
      <c r="A43" s="15">
        <v>43447</v>
      </c>
      <c r="B43" s="14" t="s">
        <v>28</v>
      </c>
      <c r="D43" s="16" t="s">
        <v>74</v>
      </c>
      <c r="F43" s="5" t="s">
        <v>75</v>
      </c>
      <c r="K43" s="1">
        <v>2</v>
      </c>
      <c r="R43" s="1">
        <v>90</v>
      </c>
    </row>
    <row r="44" spans="1:19" ht="30" x14ac:dyDescent="0.25">
      <c r="A44" s="15">
        <v>43448</v>
      </c>
      <c r="B44" s="14" t="s">
        <v>28</v>
      </c>
      <c r="D44" s="16" t="s">
        <v>74</v>
      </c>
      <c r="F44" s="5" t="s">
        <v>73</v>
      </c>
      <c r="G44" s="1">
        <v>4</v>
      </c>
      <c r="H44" s="1">
        <v>4</v>
      </c>
      <c r="I44" s="1">
        <v>4</v>
      </c>
      <c r="M44" s="1">
        <v>1</v>
      </c>
    </row>
    <row r="45" spans="1:19" x14ac:dyDescent="0.25">
      <c r="A45" s="15">
        <v>43448</v>
      </c>
      <c r="B45" s="14" t="s">
        <v>28</v>
      </c>
      <c r="D45" s="16" t="s">
        <v>72</v>
      </c>
      <c r="F45" s="5" t="s">
        <v>71</v>
      </c>
      <c r="G45" s="1">
        <v>1</v>
      </c>
      <c r="J45" s="1">
        <v>1</v>
      </c>
    </row>
    <row r="46" spans="1:19" x14ac:dyDescent="0.25">
      <c r="A46" s="15">
        <v>43448</v>
      </c>
      <c r="B46" s="14" t="s">
        <v>28</v>
      </c>
      <c r="D46" s="16" t="s">
        <v>70</v>
      </c>
      <c r="F46" s="5" t="s">
        <v>69</v>
      </c>
      <c r="G46" s="1">
        <v>1</v>
      </c>
      <c r="H46" s="1">
        <v>1</v>
      </c>
    </row>
    <row r="47" spans="1:19" x14ac:dyDescent="0.25">
      <c r="A47" s="15">
        <v>43448</v>
      </c>
      <c r="B47" s="14" t="s">
        <v>28</v>
      </c>
      <c r="D47" s="16" t="s">
        <v>68</v>
      </c>
      <c r="F47" s="5" t="s">
        <v>67</v>
      </c>
      <c r="P47" s="1">
        <v>1</v>
      </c>
    </row>
    <row r="48" spans="1:19" x14ac:dyDescent="0.25">
      <c r="A48" s="15">
        <v>43451</v>
      </c>
      <c r="B48" s="14" t="s">
        <v>28</v>
      </c>
      <c r="D48" s="1" t="s">
        <v>102</v>
      </c>
      <c r="F48" s="5" t="s">
        <v>132</v>
      </c>
      <c r="M48" s="1">
        <v>1</v>
      </c>
    </row>
    <row r="49" spans="1:19" x14ac:dyDescent="0.25">
      <c r="A49" s="15">
        <v>43451</v>
      </c>
      <c r="B49" s="14" t="s">
        <v>28</v>
      </c>
      <c r="D49" s="1" t="s">
        <v>70</v>
      </c>
      <c r="F49" s="5" t="s">
        <v>133</v>
      </c>
      <c r="P49" s="1">
        <v>1</v>
      </c>
    </row>
    <row r="50" spans="1:19" x14ac:dyDescent="0.25">
      <c r="A50" s="15">
        <v>43451</v>
      </c>
      <c r="B50" s="14" t="s">
        <v>28</v>
      </c>
      <c r="D50" s="1" t="s">
        <v>103</v>
      </c>
      <c r="F50" s="5" t="s">
        <v>55</v>
      </c>
      <c r="H50" s="1">
        <v>1</v>
      </c>
    </row>
    <row r="51" spans="1:19" x14ac:dyDescent="0.25">
      <c r="A51" s="15">
        <v>43451</v>
      </c>
      <c r="B51" s="14" t="s">
        <v>28</v>
      </c>
      <c r="D51" s="1" t="s">
        <v>104</v>
      </c>
      <c r="F51" s="5" t="s">
        <v>134</v>
      </c>
      <c r="G51" s="1">
        <v>1</v>
      </c>
      <c r="H51" s="1">
        <v>1</v>
      </c>
    </row>
    <row r="52" spans="1:19" x14ac:dyDescent="0.25">
      <c r="A52" s="15">
        <v>43451</v>
      </c>
      <c r="B52" s="14" t="s">
        <v>28</v>
      </c>
      <c r="D52" s="1" t="s">
        <v>105</v>
      </c>
      <c r="F52" s="5" t="s">
        <v>135</v>
      </c>
      <c r="H52" s="1">
        <v>1</v>
      </c>
    </row>
    <row r="53" spans="1:19" x14ac:dyDescent="0.25">
      <c r="A53" s="15">
        <v>43451</v>
      </c>
      <c r="B53" s="14" t="s">
        <v>28</v>
      </c>
      <c r="D53" s="1" t="s">
        <v>106</v>
      </c>
      <c r="F53" s="5" t="s">
        <v>136</v>
      </c>
      <c r="M53" s="1">
        <v>1</v>
      </c>
    </row>
    <row r="54" spans="1:19" x14ac:dyDescent="0.25">
      <c r="A54" s="15">
        <v>43451</v>
      </c>
      <c r="B54" s="14" t="s">
        <v>28</v>
      </c>
      <c r="D54" s="1" t="s">
        <v>107</v>
      </c>
      <c r="F54" s="5" t="s">
        <v>137</v>
      </c>
      <c r="M54" s="1">
        <v>1</v>
      </c>
    </row>
    <row r="55" spans="1:19" s="24" customFormat="1" x14ac:dyDescent="0.25">
      <c r="A55" s="23" t="s">
        <v>197</v>
      </c>
      <c r="B55" s="23" t="s">
        <v>185</v>
      </c>
      <c r="C55" s="23"/>
      <c r="D55" s="24" t="s">
        <v>194</v>
      </c>
      <c r="F55" s="25" t="s">
        <v>198</v>
      </c>
      <c r="I55" s="24">
        <v>5</v>
      </c>
      <c r="Q55" s="24">
        <v>6</v>
      </c>
      <c r="S55" s="24">
        <v>80</v>
      </c>
    </row>
    <row r="56" spans="1:19" x14ac:dyDescent="0.25">
      <c r="A56" s="15">
        <v>43453</v>
      </c>
      <c r="B56" s="14" t="s">
        <v>28</v>
      </c>
      <c r="D56" s="1" t="s">
        <v>125</v>
      </c>
      <c r="F56" s="5" t="s">
        <v>138</v>
      </c>
      <c r="H56" s="1">
        <v>1</v>
      </c>
      <c r="M56" s="1">
        <v>1</v>
      </c>
    </row>
    <row r="57" spans="1:19" x14ac:dyDescent="0.25">
      <c r="A57" s="15">
        <v>43453</v>
      </c>
      <c r="B57" s="14" t="s">
        <v>28</v>
      </c>
      <c r="D57" s="1" t="s">
        <v>108</v>
      </c>
      <c r="F57" s="5" t="s">
        <v>139</v>
      </c>
      <c r="M57" s="1">
        <v>1</v>
      </c>
      <c r="R57" s="1">
        <v>15</v>
      </c>
    </row>
    <row r="58" spans="1:19" x14ac:dyDescent="0.25">
      <c r="A58" s="15">
        <v>43453</v>
      </c>
      <c r="B58" s="14" t="s">
        <v>28</v>
      </c>
      <c r="D58" s="1" t="s">
        <v>126</v>
      </c>
      <c r="F58" s="5" t="s">
        <v>140</v>
      </c>
      <c r="M58" s="1">
        <v>1</v>
      </c>
    </row>
    <row r="59" spans="1:19" x14ac:dyDescent="0.25">
      <c r="A59" s="15">
        <v>43453</v>
      </c>
      <c r="B59" s="14" t="s">
        <v>28</v>
      </c>
      <c r="D59" s="1" t="s">
        <v>127</v>
      </c>
      <c r="F59" s="5" t="s">
        <v>141</v>
      </c>
      <c r="H59" s="1">
        <v>1</v>
      </c>
      <c r="M59" s="1">
        <v>1</v>
      </c>
    </row>
    <row r="60" spans="1:19" x14ac:dyDescent="0.25">
      <c r="A60" s="15">
        <v>43453</v>
      </c>
      <c r="B60" s="14" t="s">
        <v>28</v>
      </c>
      <c r="D60" s="1" t="s">
        <v>128</v>
      </c>
      <c r="F60" s="5" t="s">
        <v>142</v>
      </c>
      <c r="G60" s="1">
        <v>1</v>
      </c>
      <c r="M60" s="1">
        <v>1</v>
      </c>
      <c r="N60" s="1">
        <v>1</v>
      </c>
    </row>
    <row r="61" spans="1:19" x14ac:dyDescent="0.25">
      <c r="A61" s="15">
        <v>43453</v>
      </c>
      <c r="B61" s="14" t="s">
        <v>28</v>
      </c>
      <c r="D61" s="1" t="s">
        <v>129</v>
      </c>
      <c r="F61" s="5" t="s">
        <v>143</v>
      </c>
      <c r="M61" s="1">
        <v>1</v>
      </c>
    </row>
    <row r="62" spans="1:19" x14ac:dyDescent="0.25">
      <c r="A62" s="15">
        <v>43453</v>
      </c>
      <c r="B62" s="14" t="s">
        <v>28</v>
      </c>
      <c r="D62" s="1" t="s">
        <v>130</v>
      </c>
      <c r="F62" s="5" t="s">
        <v>27</v>
      </c>
      <c r="G62" s="1">
        <v>1</v>
      </c>
    </row>
    <row r="63" spans="1:19" x14ac:dyDescent="0.25">
      <c r="A63" s="15">
        <v>43453</v>
      </c>
      <c r="B63" s="14" t="s">
        <v>28</v>
      </c>
      <c r="D63" s="1" t="s">
        <v>131</v>
      </c>
      <c r="F63" s="5" t="s">
        <v>144</v>
      </c>
      <c r="G63" s="1">
        <v>1</v>
      </c>
      <c r="M63" s="1">
        <v>1</v>
      </c>
    </row>
    <row r="64" spans="1:19" x14ac:dyDescent="0.25">
      <c r="A64" s="15">
        <v>43453</v>
      </c>
      <c r="B64" s="14" t="s">
        <v>28</v>
      </c>
      <c r="D64" s="1" t="s">
        <v>109</v>
      </c>
      <c r="F64" s="5" t="s">
        <v>145</v>
      </c>
      <c r="M64" s="1">
        <v>1</v>
      </c>
    </row>
    <row r="65" spans="1:20" x14ac:dyDescent="0.25">
      <c r="A65" s="15">
        <v>43453</v>
      </c>
      <c r="B65" s="14" t="s">
        <v>28</v>
      </c>
      <c r="D65" s="1" t="s">
        <v>110</v>
      </c>
      <c r="F65" s="5" t="s">
        <v>146</v>
      </c>
      <c r="G65" s="1">
        <v>1</v>
      </c>
      <c r="H65" s="1">
        <v>1</v>
      </c>
      <c r="M65" s="1">
        <v>1</v>
      </c>
    </row>
    <row r="66" spans="1:20" x14ac:dyDescent="0.25">
      <c r="A66" s="15">
        <v>43454</v>
      </c>
      <c r="B66" s="14" t="s">
        <v>28</v>
      </c>
      <c r="D66" s="1" t="s">
        <v>111</v>
      </c>
      <c r="F66" s="5" t="s">
        <v>147</v>
      </c>
      <c r="M66" s="1">
        <v>1</v>
      </c>
    </row>
    <row r="67" spans="1:20" x14ac:dyDescent="0.25">
      <c r="A67" s="15">
        <v>43454</v>
      </c>
      <c r="B67" s="14" t="s">
        <v>28</v>
      </c>
      <c r="D67" s="1" t="s">
        <v>112</v>
      </c>
      <c r="F67" s="5" t="s">
        <v>148</v>
      </c>
      <c r="J67" s="1">
        <v>1</v>
      </c>
    </row>
    <row r="68" spans="1:20" x14ac:dyDescent="0.25">
      <c r="A68" s="15">
        <v>43454</v>
      </c>
      <c r="B68" s="14" t="s">
        <v>28</v>
      </c>
      <c r="D68" s="1" t="s">
        <v>113</v>
      </c>
      <c r="F68" s="5" t="s">
        <v>149</v>
      </c>
      <c r="M68" s="1">
        <v>1</v>
      </c>
    </row>
    <row r="69" spans="1:20" x14ac:dyDescent="0.25">
      <c r="A69" s="15">
        <v>43454</v>
      </c>
      <c r="B69" s="14" t="s">
        <v>28</v>
      </c>
      <c r="C69" s="14">
        <v>5520</v>
      </c>
      <c r="D69" s="1" t="s">
        <v>115</v>
      </c>
      <c r="E69" s="1" t="s">
        <v>114</v>
      </c>
      <c r="F69" s="5" t="s">
        <v>157</v>
      </c>
      <c r="P69" s="1">
        <v>1</v>
      </c>
    </row>
    <row r="70" spans="1:20" x14ac:dyDescent="0.25">
      <c r="A70" s="15">
        <v>43454</v>
      </c>
      <c r="B70" s="14" t="s">
        <v>28</v>
      </c>
      <c r="E70" s="1" t="s">
        <v>114</v>
      </c>
      <c r="F70" s="5" t="s">
        <v>158</v>
      </c>
      <c r="M70" s="1">
        <v>1</v>
      </c>
    </row>
    <row r="71" spans="1:20" x14ac:dyDescent="0.25">
      <c r="A71" s="15">
        <v>43454</v>
      </c>
      <c r="B71" s="14" t="s">
        <v>28</v>
      </c>
      <c r="C71" s="14">
        <v>5525</v>
      </c>
      <c r="D71" s="1" t="s">
        <v>116</v>
      </c>
      <c r="E71" s="1" t="s">
        <v>117</v>
      </c>
      <c r="F71" s="5" t="s">
        <v>159</v>
      </c>
      <c r="G71" s="1">
        <v>1</v>
      </c>
      <c r="H71" s="1">
        <v>1</v>
      </c>
      <c r="M71" s="1">
        <v>1</v>
      </c>
    </row>
    <row r="72" spans="1:20" x14ac:dyDescent="0.25">
      <c r="A72" s="15">
        <v>43454</v>
      </c>
      <c r="B72" s="14" t="s">
        <v>28</v>
      </c>
      <c r="D72" s="1" t="s">
        <v>119</v>
      </c>
      <c r="E72" s="1" t="s">
        <v>118</v>
      </c>
      <c r="F72" s="5" t="s">
        <v>159</v>
      </c>
      <c r="G72" s="1">
        <v>1</v>
      </c>
      <c r="H72" s="1">
        <v>1</v>
      </c>
      <c r="M72" s="1">
        <v>1</v>
      </c>
    </row>
    <row r="73" spans="1:20" x14ac:dyDescent="0.25">
      <c r="A73" s="15">
        <v>43454</v>
      </c>
      <c r="B73" s="14" t="s">
        <v>28</v>
      </c>
      <c r="E73" s="1" t="s">
        <v>118</v>
      </c>
      <c r="F73" s="5" t="s">
        <v>156</v>
      </c>
      <c r="G73" s="1">
        <v>1</v>
      </c>
      <c r="M73" s="1">
        <v>1</v>
      </c>
    </row>
    <row r="74" spans="1:20" x14ac:dyDescent="0.25">
      <c r="A74" s="15">
        <v>43454</v>
      </c>
      <c r="B74" s="14" t="s">
        <v>28</v>
      </c>
      <c r="E74" s="1" t="s">
        <v>118</v>
      </c>
      <c r="F74" s="5" t="s">
        <v>155</v>
      </c>
      <c r="P74" s="1">
        <v>1</v>
      </c>
    </row>
    <row r="75" spans="1:20" x14ac:dyDescent="0.25">
      <c r="A75" s="15">
        <v>43455</v>
      </c>
      <c r="B75" s="14" t="s">
        <v>28</v>
      </c>
      <c r="D75" s="1" t="s">
        <v>120</v>
      </c>
      <c r="F75" s="5" t="s">
        <v>154</v>
      </c>
      <c r="G75" s="1">
        <v>1</v>
      </c>
      <c r="H75" s="1">
        <v>1</v>
      </c>
      <c r="M75" s="1">
        <v>1</v>
      </c>
    </row>
    <row r="76" spans="1:20" x14ac:dyDescent="0.25">
      <c r="A76" s="15">
        <v>43455</v>
      </c>
      <c r="B76" s="14" t="s">
        <v>28</v>
      </c>
      <c r="D76" s="1" t="s">
        <v>121</v>
      </c>
      <c r="F76" s="5" t="s">
        <v>153</v>
      </c>
      <c r="M76" s="1">
        <v>1</v>
      </c>
    </row>
    <row r="77" spans="1:20" x14ac:dyDescent="0.25">
      <c r="A77" s="15">
        <v>43455</v>
      </c>
      <c r="B77" s="14" t="s">
        <v>28</v>
      </c>
      <c r="D77" s="1" t="s">
        <v>122</v>
      </c>
      <c r="F77" s="5" t="s">
        <v>152</v>
      </c>
      <c r="P77" s="1">
        <v>1</v>
      </c>
    </row>
    <row r="78" spans="1:20" x14ac:dyDescent="0.25">
      <c r="A78" s="15">
        <v>43455</v>
      </c>
      <c r="B78" s="14" t="s">
        <v>28</v>
      </c>
      <c r="D78" s="1" t="s">
        <v>123</v>
      </c>
      <c r="F78" s="5" t="s">
        <v>151</v>
      </c>
      <c r="H78" s="1">
        <v>1</v>
      </c>
      <c r="M78" s="1">
        <v>1</v>
      </c>
    </row>
    <row r="79" spans="1:20" x14ac:dyDescent="0.25">
      <c r="A79" s="15">
        <v>43455</v>
      </c>
      <c r="B79" s="14" t="s">
        <v>28</v>
      </c>
      <c r="D79" s="1" t="s">
        <v>124</v>
      </c>
      <c r="F79" s="5" t="s">
        <v>150</v>
      </c>
      <c r="T79" s="1">
        <v>1</v>
      </c>
    </row>
    <row r="80" spans="1:20" hidden="1" x14ac:dyDescent="0.25"/>
    <row r="81" spans="1:16" x14ac:dyDescent="0.25">
      <c r="A81" s="15">
        <v>43460</v>
      </c>
      <c r="B81" s="14" t="s">
        <v>28</v>
      </c>
      <c r="D81" s="1" t="s">
        <v>160</v>
      </c>
      <c r="F81" s="5" t="s">
        <v>169</v>
      </c>
      <c r="H81" s="1">
        <v>1</v>
      </c>
    </row>
    <row r="82" spans="1:16" x14ac:dyDescent="0.25">
      <c r="A82" s="15">
        <v>43460</v>
      </c>
      <c r="B82" s="14" t="s">
        <v>28</v>
      </c>
      <c r="D82" s="1" t="s">
        <v>161</v>
      </c>
      <c r="F82" s="5" t="s">
        <v>170</v>
      </c>
      <c r="G82" s="1">
        <v>1</v>
      </c>
      <c r="M82" s="1">
        <v>1</v>
      </c>
    </row>
    <row r="83" spans="1:16" x14ac:dyDescent="0.25">
      <c r="A83" s="15">
        <v>43460</v>
      </c>
      <c r="B83" s="14" t="s">
        <v>28</v>
      </c>
      <c r="D83" s="1" t="s">
        <v>162</v>
      </c>
      <c r="F83" s="5" t="s">
        <v>171</v>
      </c>
      <c r="G83" s="1">
        <v>1</v>
      </c>
      <c r="M83" s="1">
        <v>1</v>
      </c>
    </row>
    <row r="84" spans="1:16" x14ac:dyDescent="0.25">
      <c r="A84" s="15">
        <v>43460</v>
      </c>
      <c r="B84" s="14" t="s">
        <v>28</v>
      </c>
      <c r="D84" s="1" t="s">
        <v>122</v>
      </c>
      <c r="F84" s="5" t="s">
        <v>27</v>
      </c>
      <c r="G84" s="1">
        <v>1</v>
      </c>
    </row>
    <row r="85" spans="1:16" s="24" customFormat="1" x14ac:dyDescent="0.25">
      <c r="A85" s="26">
        <v>43460</v>
      </c>
      <c r="B85" s="23" t="s">
        <v>185</v>
      </c>
      <c r="C85" s="23"/>
      <c r="D85" s="24" t="s">
        <v>192</v>
      </c>
      <c r="F85" s="25" t="s">
        <v>200</v>
      </c>
    </row>
    <row r="86" spans="1:16" x14ac:dyDescent="0.25">
      <c r="A86" s="15">
        <v>43461</v>
      </c>
      <c r="B86" s="14" t="s">
        <v>28</v>
      </c>
      <c r="D86" s="1" t="s">
        <v>163</v>
      </c>
      <c r="F86" s="5" t="s">
        <v>168</v>
      </c>
      <c r="G86" s="1">
        <v>1</v>
      </c>
      <c r="H86" s="1">
        <v>1</v>
      </c>
    </row>
    <row r="87" spans="1:16" x14ac:dyDescent="0.25">
      <c r="A87" s="15">
        <v>43461</v>
      </c>
      <c r="B87" s="14" t="s">
        <v>28</v>
      </c>
      <c r="D87" s="1" t="s">
        <v>164</v>
      </c>
      <c r="F87" s="5" t="s">
        <v>168</v>
      </c>
      <c r="G87" s="1">
        <v>1</v>
      </c>
      <c r="H87" s="1">
        <v>1</v>
      </c>
    </row>
    <row r="88" spans="1:16" x14ac:dyDescent="0.25">
      <c r="A88" s="15">
        <v>43461</v>
      </c>
      <c r="B88" s="14" t="s">
        <v>28</v>
      </c>
      <c r="D88" s="1" t="s">
        <v>165</v>
      </c>
      <c r="F88" s="5" t="s">
        <v>27</v>
      </c>
      <c r="G88" s="1">
        <v>1</v>
      </c>
    </row>
    <row r="89" spans="1:16" x14ac:dyDescent="0.25">
      <c r="A89" s="15">
        <v>43461</v>
      </c>
      <c r="B89" s="14" t="s">
        <v>28</v>
      </c>
      <c r="D89" s="1" t="s">
        <v>166</v>
      </c>
      <c r="F89" s="5" t="s">
        <v>27</v>
      </c>
      <c r="G89" s="1">
        <v>1</v>
      </c>
    </row>
    <row r="90" spans="1:16" x14ac:dyDescent="0.25">
      <c r="A90" s="15">
        <v>43461</v>
      </c>
      <c r="B90" s="14" t="s">
        <v>28</v>
      </c>
      <c r="D90" s="1" t="s">
        <v>167</v>
      </c>
      <c r="F90" s="5" t="s">
        <v>27</v>
      </c>
      <c r="G90" s="1">
        <v>1</v>
      </c>
    </row>
    <row r="91" spans="1:16" s="24" customFormat="1" x14ac:dyDescent="0.25">
      <c r="A91" s="26">
        <v>43461</v>
      </c>
      <c r="B91" s="23" t="s">
        <v>185</v>
      </c>
      <c r="C91" s="23"/>
      <c r="D91" s="24" t="s">
        <v>192</v>
      </c>
      <c r="F91" s="25" t="s">
        <v>201</v>
      </c>
    </row>
    <row r="92" spans="1:16" x14ac:dyDescent="0.25">
      <c r="A92" s="15">
        <v>43462</v>
      </c>
      <c r="B92" s="14" t="s">
        <v>28</v>
      </c>
      <c r="D92" s="1" t="s">
        <v>172</v>
      </c>
      <c r="F92" s="5" t="s">
        <v>177</v>
      </c>
      <c r="P92" s="1">
        <v>1</v>
      </c>
    </row>
    <row r="93" spans="1:16" x14ac:dyDescent="0.25">
      <c r="A93" s="15">
        <v>43462</v>
      </c>
      <c r="B93" s="14" t="s">
        <v>28</v>
      </c>
      <c r="D93" s="1" t="s">
        <v>173</v>
      </c>
      <c r="F93" s="5" t="s">
        <v>178</v>
      </c>
      <c r="M93" s="1">
        <v>1</v>
      </c>
    </row>
    <row r="94" spans="1:16" x14ac:dyDescent="0.25">
      <c r="A94" s="15">
        <v>43462</v>
      </c>
      <c r="B94" s="14" t="s">
        <v>28</v>
      </c>
      <c r="D94" s="1" t="s">
        <v>174</v>
      </c>
      <c r="F94" s="5" t="s">
        <v>179</v>
      </c>
      <c r="P94" s="1">
        <v>1</v>
      </c>
    </row>
    <row r="95" spans="1:16" x14ac:dyDescent="0.25">
      <c r="A95" s="15">
        <v>43462</v>
      </c>
      <c r="B95" s="14" t="s">
        <v>28</v>
      </c>
      <c r="D95" s="1" t="s">
        <v>175</v>
      </c>
      <c r="F95" s="5" t="s">
        <v>180</v>
      </c>
      <c r="G95" s="1">
        <v>1</v>
      </c>
    </row>
    <row r="96" spans="1:16" x14ac:dyDescent="0.25">
      <c r="A96" s="15">
        <v>43462</v>
      </c>
      <c r="B96" s="14" t="s">
        <v>28</v>
      </c>
      <c r="D96" s="1" t="s">
        <v>84</v>
      </c>
      <c r="F96" s="5" t="s">
        <v>181</v>
      </c>
      <c r="G96" s="1">
        <v>1</v>
      </c>
      <c r="M96" s="1">
        <v>1</v>
      </c>
    </row>
    <row r="97" spans="1:21" x14ac:dyDescent="0.25">
      <c r="A97" s="15">
        <v>43462</v>
      </c>
      <c r="B97" s="14" t="s">
        <v>28</v>
      </c>
      <c r="D97" s="1" t="s">
        <v>176</v>
      </c>
      <c r="F97" s="5" t="s">
        <v>182</v>
      </c>
      <c r="M97" s="1">
        <v>1</v>
      </c>
    </row>
    <row r="98" spans="1:21" x14ac:dyDescent="0.25">
      <c r="A98" s="15">
        <v>43462</v>
      </c>
      <c r="B98" s="14" t="s">
        <v>28</v>
      </c>
      <c r="D98" s="1" t="s">
        <v>183</v>
      </c>
      <c r="F98" s="5" t="s">
        <v>184</v>
      </c>
      <c r="M98" s="1">
        <v>1</v>
      </c>
    </row>
    <row r="99" spans="1:21" x14ac:dyDescent="0.25">
      <c r="A99" s="15">
        <v>43462</v>
      </c>
      <c r="B99" s="14" t="s">
        <v>185</v>
      </c>
      <c r="D99" s="1" t="s">
        <v>192</v>
      </c>
      <c r="F99" s="5" t="s">
        <v>199</v>
      </c>
      <c r="O99" s="1">
        <v>1</v>
      </c>
    </row>
    <row r="100" spans="1:21" x14ac:dyDescent="0.25">
      <c r="A100" s="15">
        <v>43462</v>
      </c>
      <c r="B100" s="14" t="s">
        <v>185</v>
      </c>
      <c r="D100" s="1" t="s">
        <v>202</v>
      </c>
      <c r="F100" s="5" t="s">
        <v>203</v>
      </c>
      <c r="P100" s="1">
        <v>1</v>
      </c>
    </row>
    <row r="101" spans="1:21" x14ac:dyDescent="0.25">
      <c r="A101" s="15">
        <v>43462</v>
      </c>
      <c r="B101" s="14" t="s">
        <v>185</v>
      </c>
      <c r="D101" s="1" t="s">
        <v>204</v>
      </c>
      <c r="F101" s="5" t="s">
        <v>205</v>
      </c>
      <c r="P101" s="1">
        <v>1</v>
      </c>
    </row>
    <row r="102" spans="1:21" x14ac:dyDescent="0.25">
      <c r="G102" s="1">
        <f>SUM(G3:G99)</f>
        <v>54</v>
      </c>
      <c r="H102" s="1">
        <f>SUM(H3:H101)</f>
        <v>25</v>
      </c>
      <c r="I102" s="1">
        <f>SUM(I3:I101)</f>
        <v>30</v>
      </c>
      <c r="J102" s="1">
        <f>SUM(J3:J101)</f>
        <v>5</v>
      </c>
      <c r="K102" s="1">
        <f>SUM(K3:K101)</f>
        <v>2</v>
      </c>
      <c r="L102" s="1">
        <f>SUM(L3:L101)</f>
        <v>0</v>
      </c>
      <c r="M102" s="1">
        <f>SUM(M3:M101)</f>
        <v>42</v>
      </c>
      <c r="N102" s="1">
        <f>SUM(N3:N101)</f>
        <v>4</v>
      </c>
      <c r="O102" s="1">
        <f>SUM(O3:O101)</f>
        <v>1</v>
      </c>
      <c r="P102" s="1">
        <f>SUM(P3:P101)</f>
        <v>19</v>
      </c>
      <c r="Q102" s="1">
        <f>SUM(Q3:Q101)</f>
        <v>9</v>
      </c>
      <c r="R102" s="1">
        <f>SUM(R3:R101)</f>
        <v>105</v>
      </c>
      <c r="S102" s="1">
        <f>SUM(S3:S101)</f>
        <v>184</v>
      </c>
      <c r="T102" s="1">
        <f>SUM(T3:T101)</f>
        <v>2</v>
      </c>
      <c r="U102" s="1">
        <f>SUM(U3:U101)</f>
        <v>0</v>
      </c>
    </row>
    <row r="1048557" spans="10:10" x14ac:dyDescent="0.25">
      <c r="J1048557" s="1">
        <f>SUM(J11:J1048556)</f>
        <v>10</v>
      </c>
    </row>
  </sheetData>
  <mergeCells count="16"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Q1:Q2"/>
    <mergeCell ref="K1:K2"/>
    <mergeCell ref="A1:E1"/>
    <mergeCell ref="G1:G2"/>
    <mergeCell ref="H1:H2"/>
    <mergeCell ref="I1:I2"/>
    <mergeCell ref="J1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21" sqref="D21"/>
    </sheetView>
  </sheetViews>
  <sheetFormatPr baseColWidth="10" defaultRowHeight="15" x14ac:dyDescent="0.25"/>
  <cols>
    <col min="1" max="1" width="22.5703125" customWidth="1"/>
  </cols>
  <sheetData>
    <row r="1" spans="1:2" ht="15.75" thickBot="1" x14ac:dyDescent="0.3">
      <c r="A1" s="20" t="s">
        <v>66</v>
      </c>
      <c r="B1" s="21"/>
    </row>
    <row r="2" spans="1:2" ht="15.75" x14ac:dyDescent="0.25">
      <c r="A2" s="6" t="s">
        <v>23</v>
      </c>
      <c r="B2" s="7" t="s">
        <v>22</v>
      </c>
    </row>
    <row r="3" spans="1:2" ht="15" customHeight="1" x14ac:dyDescent="0.25">
      <c r="A3" s="8" t="s">
        <v>15</v>
      </c>
      <c r="B3" s="9">
        <f>'Diciembre 2018'!G102</f>
        <v>54</v>
      </c>
    </row>
    <row r="4" spans="1:2" ht="15" customHeight="1" x14ac:dyDescent="0.25">
      <c r="A4" s="8" t="s">
        <v>3</v>
      </c>
      <c r="B4" s="9">
        <f>'Diciembre 2018'!H102</f>
        <v>25</v>
      </c>
    </row>
    <row r="5" spans="1:2" ht="15" customHeight="1" x14ac:dyDescent="0.25">
      <c r="A5" s="8" t="s">
        <v>4</v>
      </c>
      <c r="B5" s="9">
        <f>'Diciembre 2018'!I102</f>
        <v>30</v>
      </c>
    </row>
    <row r="6" spans="1:2" ht="15" customHeight="1" x14ac:dyDescent="0.25">
      <c r="A6" s="8" t="s">
        <v>5</v>
      </c>
      <c r="B6" s="9">
        <f>'Diciembre 2018'!J102</f>
        <v>5</v>
      </c>
    </row>
    <row r="7" spans="1:2" ht="15" customHeight="1" x14ac:dyDescent="0.25">
      <c r="A7" s="8" t="s">
        <v>6</v>
      </c>
      <c r="B7" s="9">
        <f>'Diciembre 2018'!K102</f>
        <v>2</v>
      </c>
    </row>
    <row r="8" spans="1:2" ht="15" customHeight="1" x14ac:dyDescent="0.25">
      <c r="A8" s="8" t="s">
        <v>7</v>
      </c>
      <c r="B8" s="9">
        <f>'Diciembre 2018'!L102</f>
        <v>0</v>
      </c>
    </row>
    <row r="9" spans="1:2" ht="15" customHeight="1" x14ac:dyDescent="0.25">
      <c r="A9" s="8" t="s">
        <v>8</v>
      </c>
      <c r="B9" s="9">
        <f>'Diciembre 2018'!M102</f>
        <v>42</v>
      </c>
    </row>
    <row r="10" spans="1:2" ht="15" customHeight="1" x14ac:dyDescent="0.25">
      <c r="A10" s="8" t="s">
        <v>9</v>
      </c>
      <c r="B10" s="9">
        <f>'Diciembre 2018'!N102</f>
        <v>4</v>
      </c>
    </row>
    <row r="11" spans="1:2" ht="15" customHeight="1" x14ac:dyDescent="0.25">
      <c r="A11" s="8" t="s">
        <v>21</v>
      </c>
      <c r="B11" s="9">
        <f>'Diciembre 2018'!O102</f>
        <v>1</v>
      </c>
    </row>
    <row r="12" spans="1:2" ht="15" customHeight="1" x14ac:dyDescent="0.25">
      <c r="A12" s="8" t="s">
        <v>10</v>
      </c>
      <c r="B12" s="9">
        <f>'Diciembre 2018'!P102</f>
        <v>19</v>
      </c>
    </row>
    <row r="13" spans="1:2" ht="15" customHeight="1" x14ac:dyDescent="0.25">
      <c r="A13" s="8" t="s">
        <v>20</v>
      </c>
      <c r="B13" s="9">
        <f>'Diciembre 2018'!Q102</f>
        <v>9</v>
      </c>
    </row>
    <row r="14" spans="1:2" ht="15" customHeight="1" x14ac:dyDescent="0.25">
      <c r="A14" s="10" t="s">
        <v>11</v>
      </c>
      <c r="B14" s="9">
        <f>'Diciembre 2018'!R102</f>
        <v>105</v>
      </c>
    </row>
    <row r="15" spans="1:2" ht="15" customHeight="1" x14ac:dyDescent="0.25">
      <c r="A15" s="10" t="s">
        <v>24</v>
      </c>
      <c r="B15" s="9">
        <f>'Diciembre 2018'!S102</f>
        <v>184</v>
      </c>
    </row>
    <row r="16" spans="1:2" ht="15" customHeight="1" x14ac:dyDescent="0.25">
      <c r="A16" s="10" t="s">
        <v>25</v>
      </c>
      <c r="B16" s="9">
        <f>'Diciembre 2018'!T102</f>
        <v>2</v>
      </c>
    </row>
    <row r="17" spans="1:2" ht="15" customHeight="1" thickBot="1" x14ac:dyDescent="0.3">
      <c r="A17" s="11" t="s">
        <v>16</v>
      </c>
      <c r="B17" s="12">
        <f>'Diciembre 2018'!U102</f>
        <v>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2018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Usuario</cp:lastModifiedBy>
  <dcterms:created xsi:type="dcterms:W3CDTF">2018-04-26T14:34:19Z</dcterms:created>
  <dcterms:modified xsi:type="dcterms:W3CDTF">2019-01-09T11:15:33Z</dcterms:modified>
</cp:coreProperties>
</file>