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4" i="1"/>
  <c r="J5" i="1"/>
  <c r="B16" i="1"/>
  <c r="C16" i="1"/>
  <c r="D16" i="1"/>
  <c r="E16" i="1"/>
  <c r="F16" i="1"/>
  <c r="G16" i="1"/>
  <c r="H16" i="1"/>
  <c r="I16" i="1"/>
  <c r="I4" i="1"/>
  <c r="I5" i="1"/>
  <c r="I6" i="1"/>
  <c r="I7" i="1"/>
  <c r="I8" i="1"/>
  <c r="I9" i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<sst xmlns="http://schemas.openxmlformats.org/spreadsheetml/2006/main" count="24" uniqueCount="23">
  <si>
    <t xml:space="preserve">Mes </t>
  </si>
  <si>
    <t xml:space="preserve">Basura </t>
  </si>
  <si>
    <t xml:space="preserve">Comercio </t>
  </si>
  <si>
    <t xml:space="preserve">Maleza </t>
  </si>
  <si>
    <t xml:space="preserve">Poda </t>
  </si>
  <si>
    <t xml:space="preserve">Publicidad </t>
  </si>
  <si>
    <t xml:space="preserve">Saneamiento </t>
  </si>
  <si>
    <t xml:space="preserve">Tránsito </t>
  </si>
  <si>
    <t xml:space="preserve">Total </t>
  </si>
  <si>
    <t xml:space="preserve">%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</si>
  <si>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</si>
  <si>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</si>
  <si>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</si>
  <si>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</si>
  <si>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</si>
  <si>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</si>
  <si>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</si>
  <si>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</si>
  <si>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</si>
  <si>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</si>
  <si>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</si>
  <si>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</si>
  <si>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Balance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</si>
</sst>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9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Infracciones</a:t>
            </a:r>
            <a:r>
              <a:rPr lang="es-AR" baseline="0"/>
              <a:t> por Tipo</a:t>
            </a:r>
            <a:endParaRPr lang="es-A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Basura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Hoja1!$B$16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Comercio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Hoja1!$C$16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Maleza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Hoja1!$D$16</c:f>
              <c:numCache>
                <c:formatCode>General</c:formatCode>
                <c:ptCount val="1"/>
                <c:pt idx="0">
                  <c:v>1069</c:v>
                </c:pt>
              </c:numCache>
            </c:numRef>
          </c:val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Poda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Hoja1!$E$16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Hoja1!$F$3</c:f>
              <c:strCache>
                <c:ptCount val="1"/>
                <c:pt idx="0">
                  <c:v>Publicidad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Hoja1!$F$16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5"/>
          <c:order val="5"/>
          <c:tx>
            <c:strRef>
              <c:f>Hoja1!$G$3</c:f>
              <c:strCache>
                <c:ptCount val="1"/>
                <c:pt idx="0">
                  <c:v>Saneamiento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Hoja1!$G$16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6"/>
          <c:order val="6"/>
          <c:tx>
            <c:strRef>
              <c:f>Hoja1!$H$3</c:f>
              <c:strCache>
                <c:ptCount val="1"/>
                <c:pt idx="0">
                  <c:v>Tránsito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Hoja1!$H$16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734336"/>
        <c:axId val="212736256"/>
      </c:barChart>
      <c:catAx>
        <c:axId val="212734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12736256"/>
        <c:crosses val="autoZero"/>
        <c:auto val="1"/>
        <c:lblAlgn val="ctr"/>
        <c:lblOffset val="100"/>
        <c:noMultiLvlLbl val="0"/>
      </c:catAx>
      <c:valAx>
        <c:axId val="21273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3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Infraciones 2021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50" b="1"/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Hoja1!$J$4:$J$15</c:f>
              <c:numCache>
                <c:formatCode>0%</c:formatCode>
                <c:ptCount val="12"/>
                <c:pt idx="0">
                  <c:v>1.9402985074626865E-2</c:v>
                </c:pt>
                <c:pt idx="1">
                  <c:v>3.2089552238805968E-2</c:v>
                </c:pt>
                <c:pt idx="2">
                  <c:v>0.17238805970149254</c:v>
                </c:pt>
                <c:pt idx="3">
                  <c:v>0.16641791044776119</c:v>
                </c:pt>
                <c:pt idx="4">
                  <c:v>0.1335820895522388</c:v>
                </c:pt>
                <c:pt idx="5">
                  <c:v>6.1940298507462688E-2</c:v>
                </c:pt>
                <c:pt idx="6">
                  <c:v>0.11791044776119403</c:v>
                </c:pt>
                <c:pt idx="7">
                  <c:v>8.8059701492537307E-2</c:v>
                </c:pt>
                <c:pt idx="8">
                  <c:v>8.2089552238805971E-2</c:v>
                </c:pt>
                <c:pt idx="9">
                  <c:v>1.5671641791044775E-2</c:v>
                </c:pt>
                <c:pt idx="10">
                  <c:v>8.8805970149253732E-2</c:v>
                </c:pt>
                <c:pt idx="11">
                  <c:v>2.1641791044776121E-2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258535</xdr:colOff>
      <xdr:row>3</xdr:row>
      <xdr:rowOff>97973</xdr:rowOff>
    </xdr:from>
    <xdr:to>
      <xdr:col>17</xdr:col>
      <xdr:colOff>258535</xdr:colOff>
      <xdr:row>14</xdr:row>
      <xdr:rowOff>146958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13890</xdr:colOff>
      <xdr:row>17</xdr:row>
      <xdr:rowOff>35321</xdr:rowOff>
    </xdr:from>
    <xdr:to>
      <xdr:col>9</xdr:col>
      <xdr:colOff>369092</xdr:colOff>
      <xdr:row>36</xdr:row>
      <xdr:rowOff>83343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3" zoomScale="80" zoomScaleNormal="80" workbookViewId="0">
      <selection activeCell="M31" sqref="M31"/>
    </sheetView>
  </sheetViews>
  <sheetFormatPr baseColWidth="10" defaultRowHeight="15" x14ac:dyDescent="0.25"/>
  <cols>
    <col min="1" max="1" width="16" bestFit="1" customWidth="1"/>
    <col min="6" max="6" width="13.140625" bestFit="1" customWidth="1"/>
    <col min="7" max="7" width="16.140625" bestFit="1" customWidth="1"/>
  </cols>
  <sheetData>
    <row r="1" spans="1:10" ht="18.75" x14ac:dyDescent="0.3">
      <c r="A1" s="1" t="s">
        <v>22</v>
      </c>
    </row>
    <row r="2" spans="1:10" ht="15.75" thickBot="1" x14ac:dyDescent="0.3"/>
    <row r="3" spans="1:10" ht="18.7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 t="s">
        <v>8</v>
      </c>
      <c r="J3" s="3" t="s">
        <v>9</v>
      </c>
    </row>
    <row r="4" spans="1:10" ht="18.75" x14ac:dyDescent="0.3">
      <c r="A4" s="4" t="s">
        <v>10</v>
      </c>
      <c r="B4" s="5">
        <v>1</v>
      </c>
      <c r="C4" s="5">
        <v>1</v>
      </c>
      <c r="D4" s="5">
        <v>16</v>
      </c>
      <c r="E4" s="5">
        <v>2</v>
      </c>
      <c r="F4" s="5">
        <v>0</v>
      </c>
      <c r="G4" s="5">
        <v>6</v>
      </c>
      <c r="H4" s="5">
        <v>0</v>
      </c>
      <c r="I4" s="4">
        <f t="shared" ref="I4:I15" si="0">SUM(B4:H4)</f>
        <v>26</v>
      </c>
      <c r="J4" s="6">
        <f>I4/I16</f>
        <v>1.9402985074626865E-2</v>
      </c>
    </row>
    <row r="5" spans="1:10" ht="18.75" x14ac:dyDescent="0.3">
      <c r="A5" s="4" t="s">
        <v>11</v>
      </c>
      <c r="B5" s="5">
        <v>7</v>
      </c>
      <c r="C5" s="5">
        <v>4</v>
      </c>
      <c r="D5" s="5">
        <v>26</v>
      </c>
      <c r="E5" s="5">
        <v>1</v>
      </c>
      <c r="F5" s="5">
        <v>0</v>
      </c>
      <c r="G5" s="5">
        <v>5</v>
      </c>
      <c r="H5" s="5">
        <v>0</v>
      </c>
      <c r="I5" s="4">
        <f t="shared" si="0"/>
        <v>43</v>
      </c>
      <c r="J5" s="6">
        <f t="shared" ref="J5:J15" si="1">I5/I16</f>
        <v>3.2089552238805968E-2</v>
      </c>
    </row>
    <row r="6" spans="1:10" ht="18.75" x14ac:dyDescent="0.3">
      <c r="A6" s="4" t="s">
        <v>12</v>
      </c>
      <c r="B6" s="5">
        <v>3</v>
      </c>
      <c r="C6" s="5">
        <v>3</v>
      </c>
      <c r="D6" s="5">
        <v>214</v>
      </c>
      <c r="E6" s="5">
        <v>1</v>
      </c>
      <c r="F6" s="5">
        <v>0</v>
      </c>
      <c r="G6" s="5">
        <v>10</v>
      </c>
      <c r="H6" s="5">
        <v>0</v>
      </c>
      <c r="I6" s="4">
        <f t="shared" si="0"/>
        <v>231</v>
      </c>
      <c r="J6" s="6">
        <f>I6/I16</f>
        <v>0.17238805970149254</v>
      </c>
    </row>
    <row r="7" spans="1:10" ht="18.75" x14ac:dyDescent="0.3">
      <c r="A7" s="4" t="s">
        <v>13</v>
      </c>
      <c r="B7" s="5">
        <v>4</v>
      </c>
      <c r="C7" s="5">
        <v>3</v>
      </c>
      <c r="D7" s="5">
        <v>201</v>
      </c>
      <c r="E7" s="5">
        <v>5</v>
      </c>
      <c r="F7" s="5">
        <v>0</v>
      </c>
      <c r="G7" s="5">
        <v>10</v>
      </c>
      <c r="H7" s="5">
        <v>0</v>
      </c>
      <c r="I7" s="4">
        <f t="shared" si="0"/>
        <v>223</v>
      </c>
      <c r="J7" s="6">
        <f>I7/I16</f>
        <v>0.16641791044776119</v>
      </c>
    </row>
    <row r="8" spans="1:10" ht="18.75" x14ac:dyDescent="0.3">
      <c r="A8" s="4" t="s">
        <v>14</v>
      </c>
      <c r="B8" s="5">
        <v>2</v>
      </c>
      <c r="C8" s="5">
        <v>3</v>
      </c>
      <c r="D8" s="5">
        <v>168</v>
      </c>
      <c r="E8" s="5">
        <v>1</v>
      </c>
      <c r="F8" s="5">
        <v>2</v>
      </c>
      <c r="G8" s="5">
        <v>3</v>
      </c>
      <c r="H8" s="5">
        <v>0</v>
      </c>
      <c r="I8" s="4">
        <f t="shared" si="0"/>
        <v>179</v>
      </c>
      <c r="J8" s="6">
        <f>I8/I16</f>
        <v>0.1335820895522388</v>
      </c>
    </row>
    <row r="9" spans="1:10" ht="18.75" x14ac:dyDescent="0.3">
      <c r="A9" s="4" t="s">
        <v>15</v>
      </c>
      <c r="B9" s="5">
        <v>4</v>
      </c>
      <c r="C9" s="5">
        <v>4</v>
      </c>
      <c r="D9" s="5">
        <v>63</v>
      </c>
      <c r="E9" s="5">
        <v>0</v>
      </c>
      <c r="F9" s="5">
        <v>0</v>
      </c>
      <c r="G9" s="5">
        <v>12</v>
      </c>
      <c r="H9" s="5">
        <v>0</v>
      </c>
      <c r="I9" s="4">
        <f t="shared" si="0"/>
        <v>83</v>
      </c>
      <c r="J9" s="6">
        <f>I9/I16</f>
        <v>6.1940298507462688E-2</v>
      </c>
    </row>
    <row r="10" spans="1:10" ht="18.75" x14ac:dyDescent="0.3">
      <c r="A10" s="4" t="s">
        <v>16</v>
      </c>
      <c r="B10" s="5">
        <v>13</v>
      </c>
      <c r="C10" s="5">
        <v>5</v>
      </c>
      <c r="D10" s="5">
        <v>128</v>
      </c>
      <c r="E10" s="5">
        <v>5</v>
      </c>
      <c r="F10" s="5">
        <v>0</v>
      </c>
      <c r="G10" s="5">
        <v>7</v>
      </c>
      <c r="H10" s="5">
        <v>0</v>
      </c>
      <c r="I10" s="4">
        <f t="shared" si="0"/>
        <v>158</v>
      </c>
      <c r="J10" s="6">
        <f>I10/I16</f>
        <v>0.11791044776119403</v>
      </c>
    </row>
    <row r="11" spans="1:10" ht="18.75" x14ac:dyDescent="0.3">
      <c r="A11" s="4" t="s">
        <v>17</v>
      </c>
      <c r="B11" s="5">
        <v>10</v>
      </c>
      <c r="C11" s="5">
        <v>0</v>
      </c>
      <c r="D11" s="5">
        <v>89</v>
      </c>
      <c r="E11" s="5">
        <v>5</v>
      </c>
      <c r="F11" s="5">
        <v>1</v>
      </c>
      <c r="G11" s="5">
        <v>13</v>
      </c>
      <c r="H11" s="5">
        <v>0</v>
      </c>
      <c r="I11" s="4">
        <f t="shared" si="0"/>
        <v>118</v>
      </c>
      <c r="J11" s="6">
        <f>I11/I16</f>
        <v>8.8059701492537307E-2</v>
      </c>
    </row>
    <row r="12" spans="1:10" ht="18.75" x14ac:dyDescent="0.3">
      <c r="A12" s="4" t="s">
        <v>18</v>
      </c>
      <c r="B12" s="5">
        <v>5</v>
      </c>
      <c r="C12" s="5">
        <v>1</v>
      </c>
      <c r="D12" s="5">
        <v>83</v>
      </c>
      <c r="E12" s="5">
        <v>0</v>
      </c>
      <c r="F12" s="5">
        <v>0</v>
      </c>
      <c r="G12" s="5">
        <v>20</v>
      </c>
      <c r="H12" s="5">
        <v>1</v>
      </c>
      <c r="I12" s="4">
        <f t="shared" si="0"/>
        <v>110</v>
      </c>
      <c r="J12" s="6">
        <f>I12/I16</f>
        <v>8.2089552238805971E-2</v>
      </c>
    </row>
    <row r="13" spans="1:10" ht="18.75" x14ac:dyDescent="0.3">
      <c r="A13" s="4" t="s">
        <v>19</v>
      </c>
      <c r="B13" s="5">
        <v>2</v>
      </c>
      <c r="C13" s="5">
        <v>4</v>
      </c>
      <c r="D13" s="5">
        <v>1</v>
      </c>
      <c r="E13" s="5">
        <v>1</v>
      </c>
      <c r="F13" s="5">
        <v>0</v>
      </c>
      <c r="G13" s="5">
        <v>9</v>
      </c>
      <c r="H13" s="5">
        <v>4</v>
      </c>
      <c r="I13" s="4">
        <f t="shared" si="0"/>
        <v>21</v>
      </c>
      <c r="J13" s="6">
        <f>I13/I16</f>
        <v>1.5671641791044775E-2</v>
      </c>
    </row>
    <row r="14" spans="1:10" ht="18.75" x14ac:dyDescent="0.3">
      <c r="A14" s="4" t="s">
        <v>20</v>
      </c>
      <c r="B14" s="5">
        <v>2</v>
      </c>
      <c r="C14" s="5">
        <v>4</v>
      </c>
      <c r="D14" s="5">
        <v>75</v>
      </c>
      <c r="E14" s="5">
        <v>1</v>
      </c>
      <c r="F14" s="5">
        <v>0</v>
      </c>
      <c r="G14" s="5">
        <v>24</v>
      </c>
      <c r="H14" s="5">
        <v>13</v>
      </c>
      <c r="I14" s="4">
        <f t="shared" si="0"/>
        <v>119</v>
      </c>
      <c r="J14" s="6">
        <f>I14/I16</f>
        <v>8.8805970149253732E-2</v>
      </c>
    </row>
    <row r="15" spans="1:10" ht="18.75" x14ac:dyDescent="0.3">
      <c r="A15" s="4" t="s">
        <v>21</v>
      </c>
      <c r="B15" s="5">
        <v>3</v>
      </c>
      <c r="C15" s="5">
        <v>7</v>
      </c>
      <c r="D15" s="5">
        <v>5</v>
      </c>
      <c r="E15" s="5">
        <v>5</v>
      </c>
      <c r="F15" s="5">
        <v>0</v>
      </c>
      <c r="G15" s="5">
        <v>9</v>
      </c>
      <c r="H15" s="5">
        <v>0</v>
      </c>
      <c r="I15" s="4">
        <f t="shared" si="0"/>
        <v>29</v>
      </c>
      <c r="J15" s="6">
        <f>I15/I16</f>
        <v>2.1641791044776121E-2</v>
      </c>
    </row>
    <row r="16" spans="1:10" ht="19.5" thickBot="1" x14ac:dyDescent="0.35">
      <c r="A16" s="7" t="s">
        <v>8</v>
      </c>
      <c r="B16" s="8">
        <f t="shared" ref="B16:H16" si="2">SUM(B4:B15)</f>
        <v>56</v>
      </c>
      <c r="C16" s="8">
        <f t="shared" si="2"/>
        <v>39</v>
      </c>
      <c r="D16" s="8">
        <f t="shared" si="2"/>
        <v>1069</v>
      </c>
      <c r="E16" s="8">
        <f t="shared" si="2"/>
        <v>27</v>
      </c>
      <c r="F16" s="8">
        <f t="shared" si="2"/>
        <v>3</v>
      </c>
      <c r="G16" s="8">
        <f t="shared" si="2"/>
        <v>128</v>
      </c>
      <c r="H16" s="8">
        <f t="shared" si="2"/>
        <v>18</v>
      </c>
      <c r="I16" s="9">
        <f>SUM(I4:I15)</f>
        <v>1340</v>
      </c>
      <c r="J16" s="6">
        <f>SUM(J4:J15)</f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cp:lastPrinted>2022-02-18T14:50:22Z</cp:lastPrinted>
  <dcterms:created xsi:type="dcterms:W3CDTF">2022-02-18T14:49:17Z</dcterms:created>
  <dcterms:modified xsi:type="dcterms:W3CDTF">2022-02-21T15:30:52Z</dcterms:modified>
</cp:coreProperties>
</file>