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Gobierno_Abierto\SILVINA\Alumbrado\para web\"/>
    </mc:Choice>
  </mc:AlternateContent>
  <xr:revisionPtr revIDLastSave="0" documentId="8_{F94FAECC-9888-4D35-A264-88F647DCBF7D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Marzo 2018" sheetId="5" r:id="rId1"/>
    <sheet name="resumen" sheetId="6" r:id="rId2"/>
  </sheets>
  <definedNames>
    <definedName name="_xlnm._FilterDatabase" localSheetId="0" hidden="1">'Marzo 2018'!$B$1:$V$266</definedName>
  </definedNames>
  <calcPr calcId="162913"/>
</workbook>
</file>

<file path=xl/calcChain.xml><?xml version="1.0" encoding="utf-8"?>
<calcChain xmlns="http://schemas.openxmlformats.org/spreadsheetml/2006/main">
  <c r="I390" i="5" l="1"/>
  <c r="B4" i="6" s="1"/>
  <c r="J390" i="5"/>
  <c r="B5" i="6" s="1"/>
  <c r="K390" i="5"/>
  <c r="B6" i="6" s="1"/>
  <c r="L390" i="5"/>
  <c r="B7" i="6" s="1"/>
  <c r="M390" i="5"/>
  <c r="B8" i="6" s="1"/>
  <c r="N390" i="5"/>
  <c r="B9" i="6" s="1"/>
  <c r="O390" i="5"/>
  <c r="B10" i="6" s="1"/>
  <c r="P390" i="5"/>
  <c r="B11" i="6" s="1"/>
  <c r="Q390" i="5"/>
  <c r="B12" i="6" s="1"/>
  <c r="R390" i="5"/>
  <c r="B13" i="6" s="1"/>
  <c r="S390" i="5"/>
  <c r="B14" i="6" s="1"/>
  <c r="T390" i="5"/>
  <c r="B15" i="6" s="1"/>
  <c r="U390" i="5"/>
  <c r="B16" i="6" s="1"/>
  <c r="V390" i="5"/>
  <c r="B17" i="6" s="1"/>
  <c r="H390" i="5"/>
  <c r="B3" i="6" s="1"/>
</calcChain>
</file>

<file path=xl/sharedStrings.xml><?xml version="1.0" encoding="utf-8"?>
<sst xmlns="http://schemas.openxmlformats.org/spreadsheetml/2006/main" count="1098" uniqueCount="403">
  <si>
    <t xml:space="preserve">Fecha </t>
  </si>
  <si>
    <t xml:space="preserve">Dirección </t>
  </si>
  <si>
    <t xml:space="preserve">Descripción </t>
  </si>
  <si>
    <t xml:space="preserve">Balastros </t>
  </si>
  <si>
    <t xml:space="preserve">Artefactos </t>
  </si>
  <si>
    <t xml:space="preserve">Tulipas </t>
  </si>
  <si>
    <t xml:space="preserve">Brazos </t>
  </si>
  <si>
    <t xml:space="preserve">Flejes </t>
  </si>
  <si>
    <t xml:space="preserve">Conexiones </t>
  </si>
  <si>
    <t xml:space="preserve">Podas </t>
  </si>
  <si>
    <t xml:space="preserve">Otros </t>
  </si>
  <si>
    <t xml:space="preserve">Cableado Aereo </t>
  </si>
  <si>
    <t>Alumbrado Público - Trabajos realizados</t>
  </si>
  <si>
    <t xml:space="preserve">N° Reclamo </t>
  </si>
  <si>
    <t>Barrio/Plaza</t>
  </si>
  <si>
    <t xml:space="preserve">Lámparas </t>
  </si>
  <si>
    <t xml:space="preserve">EDET varios </t>
  </si>
  <si>
    <t>Turno</t>
  </si>
  <si>
    <t>Cableado Subt</t>
  </si>
  <si>
    <t xml:space="preserve">Man.t/ limpieza </t>
  </si>
  <si>
    <t xml:space="preserve">Poste/columna </t>
  </si>
  <si>
    <t xml:space="preserve">Contactor </t>
  </si>
  <si>
    <t>cantidad</t>
  </si>
  <si>
    <t>descripción</t>
  </si>
  <si>
    <t>Cableado Subterráneo</t>
  </si>
  <si>
    <t xml:space="preserve">Manten./limpieza </t>
  </si>
  <si>
    <t>inspeccion sin novedad</t>
  </si>
  <si>
    <t>Marzo de 2018</t>
  </si>
  <si>
    <t>Valenzuela 478</t>
  </si>
  <si>
    <t>1 lampara</t>
  </si>
  <si>
    <t>1 lampara, 1 equipo auxiliar</t>
  </si>
  <si>
    <t>Malvinas esq. Iramain</t>
  </si>
  <si>
    <t>Pje Ruiseñor entre Paraguay y Peru</t>
  </si>
  <si>
    <t>Mza. C. Lote 19</t>
  </si>
  <si>
    <t>B° Castillo</t>
  </si>
  <si>
    <t>Mza. C. Lote 28</t>
  </si>
  <si>
    <t>se reparo cable cortado y 1 lampara</t>
  </si>
  <si>
    <t>Andres Villa entre Av. Aconquija y Lamadrid</t>
  </si>
  <si>
    <t>5 lamparas y 1 equipo auxiliar</t>
  </si>
  <si>
    <t>Brasil 476</t>
  </si>
  <si>
    <t>Rio Parana y Salas y Valdez</t>
  </si>
  <si>
    <t>Frias Silva</t>
  </si>
  <si>
    <t>Santo Domingo 2116</t>
  </si>
  <si>
    <t>Rio Parana y Los Ceibos</t>
  </si>
  <si>
    <t>Bascary 650</t>
  </si>
  <si>
    <t>Peru y Guayana</t>
  </si>
  <si>
    <t>se cambio contactor</t>
  </si>
  <si>
    <t>Sarmiento 1846</t>
  </si>
  <si>
    <t>Ruben Dario 299</t>
  </si>
  <si>
    <t>Ruben Dario 180</t>
  </si>
  <si>
    <t>se puso morseto</t>
  </si>
  <si>
    <t>Sarmiento y Ruben Dario</t>
  </si>
  <si>
    <t>Chubut entre Solano Vera y Lorenzo Dominguez</t>
  </si>
  <si>
    <t>1 brazo, 1 lampara, se levanto casble</t>
  </si>
  <si>
    <t>B° Juramento</t>
  </si>
  <si>
    <t>La Paz y Santa Cruz</t>
  </si>
  <si>
    <t>1 morseto</t>
  </si>
  <si>
    <t>cable cortado</t>
  </si>
  <si>
    <t>Martin Fierro 100</t>
  </si>
  <si>
    <t>Boulevard 9 de Julio 1098</t>
  </si>
  <si>
    <t>morseto con falso contacto</t>
  </si>
  <si>
    <t xml:space="preserve">Santo Domingo y </t>
  </si>
  <si>
    <t>Higuerita y Las Rosas</t>
  </si>
  <si>
    <t>Anta Muerta</t>
  </si>
  <si>
    <t>cable cortado (era de video)</t>
  </si>
  <si>
    <t>1 contactor quemado</t>
  </si>
  <si>
    <t>Av. Aconquija y Chile</t>
  </si>
  <si>
    <t>Malvinas e Hgueritas</t>
  </si>
  <si>
    <t>1 equipo auxilar</t>
  </si>
  <si>
    <t>1 equipo auxilar, 1 lampara</t>
  </si>
  <si>
    <t>Beruti entre Higueritas y Santo Domingo</t>
  </si>
  <si>
    <t>cable cortado y lampara</t>
  </si>
  <si>
    <t>Higuerita y Leloir</t>
  </si>
  <si>
    <t>Leloir 600</t>
  </si>
  <si>
    <t>nnnn</t>
  </si>
  <si>
    <t>1  equipo auxiliar</t>
  </si>
  <si>
    <t>Pringles y Zavalia</t>
  </si>
  <si>
    <t>1 poda, 1 lampara</t>
  </si>
  <si>
    <t>1 conexión, 1 lampara</t>
  </si>
  <si>
    <t>Pringles 470</t>
  </si>
  <si>
    <t>3 lamparas, 2 equipos auxiliares</t>
  </si>
  <si>
    <t>Camino entrada a las Lomitas</t>
  </si>
  <si>
    <t>Calle frente a Las Lomitas</t>
  </si>
  <si>
    <t>2 lamparas</t>
  </si>
  <si>
    <t>Anzorena 190</t>
  </si>
  <si>
    <t>Cariola y Belgrano</t>
  </si>
  <si>
    <t>San Lorenzo 215</t>
  </si>
  <si>
    <t>Brasil y Ecuador</t>
  </si>
  <si>
    <t>1 equipo auxiliar, 1 lampara</t>
  </si>
  <si>
    <t>Maciel y Peru</t>
  </si>
  <si>
    <t>Maciel y Brasil</t>
  </si>
  <si>
    <t>Brasil y Maciel</t>
  </si>
  <si>
    <t>Chacho Peñaloza antes del boulevard</t>
  </si>
  <si>
    <t>Chacho Peñaloza 710</t>
  </si>
  <si>
    <t>1 equipo auxiliar</t>
  </si>
  <si>
    <t>Chacho Peñaloza 750</t>
  </si>
  <si>
    <t>Aconquija 3300</t>
  </si>
  <si>
    <t>Aconquija 3108</t>
  </si>
  <si>
    <t>Aconquija 3116</t>
  </si>
  <si>
    <t>Aconquija y San Pablo</t>
  </si>
  <si>
    <t>se acomodo artefacto</t>
  </si>
  <si>
    <t>Ramon Carrillo y Lorenzo Dominguez</t>
  </si>
  <si>
    <t>se cambio morseto</t>
  </si>
  <si>
    <t>2 lamparas, 1 equipos auxiliar</t>
  </si>
  <si>
    <t>Apolo XIII entre Mendoza y San Juan</t>
  </si>
  <si>
    <t>Sarmiento frente al Carrillo</t>
  </si>
  <si>
    <t>J. B Teran y Antartida Argentina</t>
  </si>
  <si>
    <t>San Francisco de Asis e Higueritas</t>
  </si>
  <si>
    <t>Pedro de Villalba 950</t>
  </si>
  <si>
    <t>Pedro de Villalba y Panama</t>
  </si>
  <si>
    <t>Panama 296</t>
  </si>
  <si>
    <t>Juan Griet y Brasil</t>
  </si>
  <si>
    <t>2 luminarias</t>
  </si>
  <si>
    <t>Calle paralela a Pindo al oeste</t>
  </si>
  <si>
    <t>Housay 350</t>
  </si>
  <si>
    <t>se cambio cable</t>
  </si>
  <si>
    <t>Housay 397</t>
  </si>
  <si>
    <t>Housay 400</t>
  </si>
  <si>
    <t>Higueritas primera cuadra</t>
  </si>
  <si>
    <t>3 artefactos reparados, 1 se cambio equpo y lampara</t>
  </si>
  <si>
    <t>1 lampara, 1 e.a., 1 artefacto, 1 brazo</t>
  </si>
  <si>
    <t>Santiago 1200</t>
  </si>
  <si>
    <t>Aconquija 2905</t>
  </si>
  <si>
    <t>1 lampara y 1 equipo auxilar</t>
  </si>
  <si>
    <t>Aconquija 2920</t>
  </si>
  <si>
    <t>Aconquija 2950</t>
  </si>
  <si>
    <t>Aconquija 2972</t>
  </si>
  <si>
    <t>Kenedy 1</t>
  </si>
  <si>
    <t>San Pablo 100</t>
  </si>
  <si>
    <t>Italia y San Pablo al oeste</t>
  </si>
  <si>
    <t>Italia y Juan XIII</t>
  </si>
  <si>
    <t>Caracas y Leloir</t>
  </si>
  <si>
    <t>Luis Braile y Leloir</t>
  </si>
  <si>
    <t>Sabin y Saavedra Lamas</t>
  </si>
  <si>
    <t>Frias Silva 857</t>
  </si>
  <si>
    <t>Frias Silva 1034</t>
  </si>
  <si>
    <t>Frias Silva 1106</t>
  </si>
  <si>
    <t>cable cortado, 1 lampara</t>
  </si>
  <si>
    <t>Moreno 2da cuadra</t>
  </si>
  <si>
    <t>Lorenzo Dominguez e/ Chubut y San Juan</t>
  </si>
  <si>
    <t>3 artefactos completos</t>
  </si>
  <si>
    <t>La Paz y Unverso</t>
  </si>
  <si>
    <t>La Paz y Doñate</t>
  </si>
  <si>
    <t>La Paz y Zavalia</t>
  </si>
  <si>
    <t>Peru 2026</t>
  </si>
  <si>
    <t>Francia e/ Italia y Constancio Vigil</t>
  </si>
  <si>
    <t>Pje. Sacheri  antes de llegar a la via</t>
  </si>
  <si>
    <t>Brasil 495</t>
  </si>
  <si>
    <t>se cambio fotocelula</t>
  </si>
  <si>
    <t xml:space="preserve">Apolo XIII </t>
  </si>
  <si>
    <t>Reconquista y San Luis</t>
  </si>
  <si>
    <t>San Luis y Reconquista</t>
  </si>
  <si>
    <t>Galvez cota 87</t>
  </si>
  <si>
    <t>Galvez cota y Constancio Vigil</t>
  </si>
  <si>
    <t>Universo y Aconquija</t>
  </si>
  <si>
    <t>Federico Rosi y Cariola</t>
  </si>
  <si>
    <t>Plaza Batalla de Tucuman</t>
  </si>
  <si>
    <t>se cambiaron 3 termicas de 32A en P.E</t>
  </si>
  <si>
    <t>Los pinos 250</t>
  </si>
  <si>
    <t>Concordia y Aconquija</t>
  </si>
  <si>
    <t>Valenzuela y Aconquija</t>
  </si>
  <si>
    <t xml:space="preserve">Lorenzo Dominguez </t>
  </si>
  <si>
    <t>1 artefacto completo</t>
  </si>
  <si>
    <t>1 artefacto</t>
  </si>
  <si>
    <t>Chubut</t>
  </si>
  <si>
    <t>1 morseto y 1 lampara</t>
  </si>
  <si>
    <t>Valenzuela 155</t>
  </si>
  <si>
    <t>Pje. Marti y Martin Fierro</t>
  </si>
  <si>
    <t>Valenzuela y Boulevard 9 de Julio</t>
  </si>
  <si>
    <t>se paso cable marron a fase T</t>
  </si>
  <si>
    <t>1 aretfacto, 1 e.q., 1 lampara</t>
  </si>
  <si>
    <t>se ajusto morseto</t>
  </si>
  <si>
    <t>se coloco morseto</t>
  </si>
  <si>
    <t>Sarmiento 909</t>
  </si>
  <si>
    <t>Sarmiento 954</t>
  </si>
  <si>
    <t>Sarmiento 790</t>
  </si>
  <si>
    <t>Pringles 1060</t>
  </si>
  <si>
    <t>Federico Rosi e/ Pringles y Cariola</t>
  </si>
  <si>
    <t>Cariola 210</t>
  </si>
  <si>
    <t>Cariola 650</t>
  </si>
  <si>
    <t>Apolo XIII Y Mendoza</t>
  </si>
  <si>
    <t>se acomodo brazo con flejes</t>
  </si>
  <si>
    <t>Italia 2985</t>
  </si>
  <si>
    <t>Galvez Cota 87</t>
  </si>
  <si>
    <t>Diagonal Valenzuela y Cariola</t>
  </si>
  <si>
    <t>1 equipo auxilar y 1 morseto</t>
  </si>
  <si>
    <t>Federico Thieller 2288</t>
  </si>
  <si>
    <t>Santo Domingo 1990</t>
  </si>
  <si>
    <t>1 lampara, 1 equipo auxiliar, 1 cable cortado</t>
  </si>
  <si>
    <t>Lima 2149 y Maderuelo</t>
  </si>
  <si>
    <t>Montevideo e/ Maderuelo y Roca</t>
  </si>
  <si>
    <t>Camino de Sirga (entrada al B° San Martin)</t>
  </si>
  <si>
    <t>Espineta y Chubut</t>
  </si>
  <si>
    <t>Reconquista</t>
  </si>
  <si>
    <t>Boulevard 9 de Julio 1950</t>
  </si>
  <si>
    <t>Boulevard 9 de Julio 1870</t>
  </si>
  <si>
    <t>Diagonal norte y Santo Domingo</t>
  </si>
  <si>
    <t>Darwin y Cariola</t>
  </si>
  <si>
    <t>1 equipo, 1 lampara,1 cable cortado</t>
  </si>
  <si>
    <t>Darwin y Pringles</t>
  </si>
  <si>
    <t>Darwin y Pje Marti</t>
  </si>
  <si>
    <t>Cordoba y S. Vera</t>
  </si>
  <si>
    <t>Poste por caer (corresponde a edet)</t>
  </si>
  <si>
    <t>F. Quiroga y Anta Muerta</t>
  </si>
  <si>
    <t>Bolivia e/ Moreno y Lobo de la Vega</t>
  </si>
  <si>
    <t>Salas y Valdez e/ Moreno y Lobo de la Vega</t>
  </si>
  <si>
    <t>Boulevard 9 de Julio y S. Vera</t>
  </si>
  <si>
    <t>2 lamparas, 1 artefacto, 1 tulipa</t>
  </si>
  <si>
    <t>Club Union Aconquija</t>
  </si>
  <si>
    <t>Mza A Lote 20</t>
  </si>
  <si>
    <t>B° Esperanza</t>
  </si>
  <si>
    <t>1 lamparas, 1 artefacto, 1 equipo</t>
  </si>
  <si>
    <t>2 lamparas, 2 artefacto</t>
  </si>
  <si>
    <t>Guayana al final</t>
  </si>
  <si>
    <t>Coomisaria</t>
  </si>
  <si>
    <t>B° El corte</t>
  </si>
  <si>
    <t>herrajes para tendido de cable de p.e</t>
  </si>
  <si>
    <t>Charcas al sur de Chubut</t>
  </si>
  <si>
    <t>Chubut y Facundo Quiroga</t>
  </si>
  <si>
    <t>2 morsetos</t>
  </si>
  <si>
    <t>1 tulipa y 1 lampara</t>
  </si>
  <si>
    <t>Zavalia y Aonquija</t>
  </si>
  <si>
    <t>Irigoyen 300</t>
  </si>
  <si>
    <t>Irigoyen y Constancio Vigil</t>
  </si>
  <si>
    <t>Sarmiento y Rojas Paz</t>
  </si>
  <si>
    <t>Maria Elena Walsh</t>
  </si>
  <si>
    <t>Sarmiento e Irigoyen</t>
  </si>
  <si>
    <t>Universo y Pje Santiago</t>
  </si>
  <si>
    <t>Pje Bethoven</t>
  </si>
  <si>
    <t>se acomodo 2  brazos con flejes</t>
  </si>
  <si>
    <t>se acomodo 3  brazos con flejes</t>
  </si>
  <si>
    <t>Pje. Motsart</t>
  </si>
  <si>
    <t>Thames e/ Higueritas y Bethoven</t>
  </si>
  <si>
    <t>Pje. Magallanes y Maderuelo</t>
  </si>
  <si>
    <t>Lima 2075</t>
  </si>
  <si>
    <t>Los Ceibos 1360</t>
  </si>
  <si>
    <t>Los ceibos 1371</t>
  </si>
  <si>
    <t>1 lampara y 1 conexion</t>
  </si>
  <si>
    <t>Mza F casa 13</t>
  </si>
  <si>
    <t>B° Telefonico</t>
  </si>
  <si>
    <t>Los Ceibos 2084</t>
  </si>
  <si>
    <t>Constancio Vigil y Di Francia</t>
  </si>
  <si>
    <t>Chubut y Espineta</t>
  </si>
  <si>
    <t>1 e.a. y 1 artefacto</t>
  </si>
  <si>
    <t>Chubut al final</t>
  </si>
  <si>
    <t>1 lampara y 3 conexiones</t>
  </si>
  <si>
    <t>5 lamparas y 5 equipos auxiliares</t>
  </si>
  <si>
    <t>Las Higueritas detrás del colegio San Francisco</t>
  </si>
  <si>
    <t>1 e.a.</t>
  </si>
  <si>
    <t>Beruti e Higueritas</t>
  </si>
  <si>
    <t>2da Diagonal 245 e/ Cariola y San Martin</t>
  </si>
  <si>
    <t>Darwin 161</t>
  </si>
  <si>
    <t>1 lampara, 1 equipo auxilar y artefacto</t>
  </si>
  <si>
    <t>Los Ceibos 1374</t>
  </si>
  <si>
    <t>Paraguay 896</t>
  </si>
  <si>
    <t>Maderuelo 214</t>
  </si>
  <si>
    <t>no corresponde a alumbrado los cables</t>
  </si>
  <si>
    <t>Mza B lote 9 casa 2</t>
  </si>
  <si>
    <t>B° N. Avellaneda</t>
  </si>
  <si>
    <t>Cancha</t>
  </si>
  <si>
    <t>se comenzo con la conexión de proyectores</t>
  </si>
  <si>
    <t>se termino conexión de proyectores</t>
  </si>
  <si>
    <t>Horco Molle y Cpas</t>
  </si>
  <si>
    <t>se levanto llave termica tetrapolar en p.e</t>
  </si>
  <si>
    <t>Peru y Beruti</t>
  </si>
  <si>
    <t>Federio Rossi 100</t>
  </si>
  <si>
    <t>Beruti 516</t>
  </si>
  <si>
    <t>se anulo neutro y se coloco terminales</t>
  </si>
  <si>
    <t>se coloco banderas</t>
  </si>
  <si>
    <t>Monumento a Malvinas</t>
  </si>
  <si>
    <t>Peron</t>
  </si>
  <si>
    <t>se cambio tetrapolar por unipolar y se anulo neutro</t>
  </si>
  <si>
    <t>Horco Molle</t>
  </si>
  <si>
    <t>Jujuy e/ San Martin y Pje. Guemes</t>
  </si>
  <si>
    <t>se coloco 4 farolas led</t>
  </si>
  <si>
    <t>se repararon banderas  y se colocaron en Av. Peron</t>
  </si>
  <si>
    <t>Boulevard  Islas Malvinas y Peron</t>
  </si>
  <si>
    <t>P.e. Horco Molle lado norte</t>
  </si>
  <si>
    <t>se reparo fusible y se coloco fotocelula</t>
  </si>
  <si>
    <t>Calle al costado de la Olla</t>
  </si>
  <si>
    <t>Pje Patria y Peron</t>
  </si>
  <si>
    <t>Caracas 2500</t>
  </si>
  <si>
    <t>se alineao poste por caer</t>
  </si>
  <si>
    <t>Quito 2575</t>
  </si>
  <si>
    <t>Parque Perci gill</t>
  </si>
  <si>
    <t>no era poste, sino un arbol (corresponde a poda)</t>
  </si>
  <si>
    <t>poste por aer</t>
  </si>
  <si>
    <t>Higueritas y rosas</t>
  </si>
  <si>
    <t>Pje Usandivaras e/ Alfredo Guzman y Universo</t>
  </si>
  <si>
    <t>3 led apagados</t>
  </si>
  <si>
    <t>Peron y Pindo</t>
  </si>
  <si>
    <t>San Martin e/ boulevard 9 de julio y Av. Aconquija</t>
  </si>
  <si>
    <t>todos los led apagados</t>
  </si>
  <si>
    <t>Higueritas</t>
  </si>
  <si>
    <t>Saltas e/ Higueritas y Peron</t>
  </si>
  <si>
    <t>2 lamparas 150w y 2 balastos 150</t>
  </si>
  <si>
    <t>se acomodo artefato por caer</t>
  </si>
  <si>
    <t>Higueritas e/ salta y griet</t>
  </si>
  <si>
    <t>Aconquija y Chile</t>
  </si>
  <si>
    <t>solucionado</t>
  </si>
  <si>
    <t>Alfonsina Storni y Anzorena</t>
  </si>
  <si>
    <t>Santa Fe 2285</t>
  </si>
  <si>
    <t>Brasil 2069</t>
  </si>
  <si>
    <t>Sarmiento 1131</t>
  </si>
  <si>
    <t>Sarmiento y Martin Fierro</t>
  </si>
  <si>
    <t>Darwin y Lamadrid</t>
  </si>
  <si>
    <t>se levanto llaves de p.e.</t>
  </si>
  <si>
    <t>inspeccion</t>
  </si>
  <si>
    <t>higueritas y via norte, SO</t>
  </si>
  <si>
    <t>brazo completo</t>
  </si>
  <si>
    <t>pedido secretaria</t>
  </si>
  <si>
    <t>camino a horco molle, bicicletero</t>
  </si>
  <si>
    <t>conexionado</t>
  </si>
  <si>
    <t>B° Horco molle, 4to pasaje</t>
  </si>
  <si>
    <t>horco molle</t>
  </si>
  <si>
    <t>se coloca morza a cable preensamblado suelto</t>
  </si>
  <si>
    <t>higueritas y san francisco de asis</t>
  </si>
  <si>
    <t>nicolas 4</t>
  </si>
  <si>
    <t>artefacto nuevo, reemplazo pantalla mn22</t>
  </si>
  <si>
    <t>libano y calle 5</t>
  </si>
  <si>
    <t>higueritas 1220</t>
  </si>
  <si>
    <t>morseto flojo,se ajusta</t>
  </si>
  <si>
    <t>higueritas e/bascary y salta</t>
  </si>
  <si>
    <t>bascary e/ higueritas y peron</t>
  </si>
  <si>
    <t>Colon 2460</t>
  </si>
  <si>
    <t>colon 2480</t>
  </si>
  <si>
    <t>entre rios 2615</t>
  </si>
  <si>
    <t>entre rios 2630</t>
  </si>
  <si>
    <t xml:space="preserve">entre rios 2650 </t>
  </si>
  <si>
    <t>rotonda el corte</t>
  </si>
  <si>
    <t>el corte</t>
  </si>
  <si>
    <t>se enciende PE y se relevan lamparas apagadas</t>
  </si>
  <si>
    <t>PE rotonda aconquija</t>
  </si>
  <si>
    <t>se separan fases y se reponen llaves bajadas</t>
  </si>
  <si>
    <t>PE sarmiento y tierra del fuego</t>
  </si>
  <si>
    <t>reemplazo fotocelula, permanecia encendido</t>
  </si>
  <si>
    <t>escuela municipal abejita</t>
  </si>
  <si>
    <t>relevamiento para alumbrado cancha cubierta</t>
  </si>
  <si>
    <t>pasaje higueritas y colombia</t>
  </si>
  <si>
    <t>250m cableado, 8 brazos con luminarias y lamparas led 30w</t>
  </si>
  <si>
    <t>saavedra lamas 1200 plaza</t>
  </si>
  <si>
    <t>batalla de tucuman</t>
  </si>
  <si>
    <t>4 columnas metalicas con farolas led 100w, 80m subteraneo</t>
  </si>
  <si>
    <t>puerto argentino 2500</t>
  </si>
  <si>
    <t>paraguay 600</t>
  </si>
  <si>
    <t>cambio tulipa</t>
  </si>
  <si>
    <t>paraguay 900</t>
  </si>
  <si>
    <t>La olla</t>
  </si>
  <si>
    <t>Peron 2500</t>
  </si>
  <si>
    <t>B° 60 Viviendas</t>
  </si>
  <si>
    <t>Ituzaingo y San Lorenzo</t>
  </si>
  <si>
    <t>Ituzaingo y Belgrano</t>
  </si>
  <si>
    <t>1 despeje</t>
  </si>
  <si>
    <t>Clotilde Doñate</t>
  </si>
  <si>
    <t>Aconquija y Guatemala</t>
  </si>
  <si>
    <t>Reonquista 4001</t>
  </si>
  <si>
    <t>Nando 1151</t>
  </si>
  <si>
    <t>Pje Montevideo 2129</t>
  </si>
  <si>
    <t>reparacion de 3 vidrios</t>
  </si>
  <si>
    <t>Reconquista y Catamarca</t>
  </si>
  <si>
    <t>1 lampara y 1 despeje</t>
  </si>
  <si>
    <t>1 lampara y 1 balasto</t>
  </si>
  <si>
    <t>Mza A casa 10</t>
  </si>
  <si>
    <t>Brasil y J. B. Teran</t>
  </si>
  <si>
    <t>Cariola y Alfredo Guzman</t>
  </si>
  <si>
    <t>1 lampara, 1 balasto y un brazo</t>
  </si>
  <si>
    <t>Bolivia 620</t>
  </si>
  <si>
    <t>1 cable cortado</t>
  </si>
  <si>
    <t xml:space="preserve">3 lamparas  </t>
  </si>
  <si>
    <t>Bartolome Hernandez</t>
  </si>
  <si>
    <t>Pringles y Federico Rossi</t>
  </si>
  <si>
    <t>Reconquista e/ Las Lanzas y San Luis</t>
  </si>
  <si>
    <t>Rotonda Peron y Camino del Peru</t>
  </si>
  <si>
    <t>San Luis 466</t>
  </si>
  <si>
    <t>1 lampara, 1 balasto y cable cortado</t>
  </si>
  <si>
    <t>Mza A casa 4</t>
  </si>
  <si>
    <t>B° Araujo</t>
  </si>
  <si>
    <t>Solano Vera y Carrillo</t>
  </si>
  <si>
    <t>Las Lanzas y Pje San Juan</t>
  </si>
  <si>
    <t>1 balasto</t>
  </si>
  <si>
    <t>Pje Santa Cruz e/ san luis y cordoba</t>
  </si>
  <si>
    <t>Camino  a Horco Molle</t>
  </si>
  <si>
    <t>se levanto termicas</t>
  </si>
  <si>
    <t>Los Ceibos 1100</t>
  </si>
  <si>
    <t>3 columnas y 1 despeje</t>
  </si>
  <si>
    <t>San Juan y Pje. Santa Cruz</t>
  </si>
  <si>
    <t>Campo Norte</t>
  </si>
  <si>
    <t>se normalizo p.e</t>
  </si>
  <si>
    <t xml:space="preserve">Los Pinos  </t>
  </si>
  <si>
    <t>Los Pinos</t>
  </si>
  <si>
    <t>Alfonsina Storni y Darwin</t>
  </si>
  <si>
    <t>2 grampas</t>
  </si>
  <si>
    <t>Alfonsina Storni y San Martin</t>
  </si>
  <si>
    <t>Mza A lote 31</t>
  </si>
  <si>
    <t>Mza A lote 9 b</t>
  </si>
  <si>
    <t xml:space="preserve">maderuelo </t>
  </si>
  <si>
    <t>se quito tendido electrico viejo</t>
  </si>
  <si>
    <t>chubut y galvez cota</t>
  </si>
  <si>
    <t>reparacion de alumbrado</t>
  </si>
  <si>
    <t>contratista</t>
  </si>
  <si>
    <t>s/n</t>
  </si>
  <si>
    <t>Alumbrado Público - Marzo 2018</t>
  </si>
  <si>
    <t xml:space="preserve">se cambio artefacto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</si>
</sst>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8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wrapText="1"/>
    </xf>
    <xf numFmtId="0" fontId="4" fillId="6" borderId="4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wrapText="1"/>
    </xf>
    <xf numFmtId="17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center" textRotation="90"/>
    </xf>
    <xf numFmtId="0" fontId="2" fillId="4" borderId="15" xfId="0" applyFont="1" applyFill="1" applyBorder="1" applyAlignment="1">
      <alignment horizontal="center" textRotation="90"/>
    </xf>
    <xf numFmtId="0" fontId="2" fillId="4" borderId="14" xfId="0" applyFont="1" applyFill="1" applyBorder="1" applyAlignment="1">
      <alignment horizontal="center" textRotation="90" wrapText="1"/>
    </xf>
    <xf numFmtId="0" fontId="2" fillId="4" borderId="15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4"/>
  <sheetViews>
    <sheetView tabSelected="1" zoomScale="70" zoomScaleNormal="70" workbookViewId="0">
      <pane ySplit="2" topLeftCell="A3" activePane="bottomLeft" state="frozen"/>
      <selection activeCell="B1" sqref="B1"/>
      <selection pane="bottomLeft" activeCell="B14" sqref="B14"/>
    </sheetView>
  </sheetViews>
  <sheetFormatPr baseColWidth="10" defaultRowHeight="15" x14ac:dyDescent="0.25"/>
  <cols>
    <col min="1" max="1" width="11.42578125" style="20"/>
    <col min="2" max="2" width="53.28515625" style="1" customWidth="1"/>
    <col min="3" max="3" width="18.28515625" style="1" customWidth="1"/>
    <col min="4" max="4" width="22.28515625" style="1" customWidth="1"/>
    <col min="5" max="5" width="40.7109375" style="1" customWidth="1"/>
    <col min="6" max="6" width="48.28515625" style="1" customWidth="1"/>
    <col min="7" max="7" width="21.85546875" style="8" customWidth="1"/>
    <col min="8" max="22" width="4.7109375" style="1" customWidth="1"/>
    <col min="23" max="25" width="11.42578125" style="1"/>
    <col min="26" max="26" width="45.140625" style="1" customWidth="1"/>
    <col min="27" max="16384" width="11.42578125" style="1"/>
  </cols>
  <sheetData>
    <row r="1" spans="1:22" ht="29.25" customHeight="1" x14ac:dyDescent="0.45">
      <c r="B1" s="5" t="s">
        <v>27</v>
      </c>
      <c r="C1" s="31" t="s">
        <v>12</v>
      </c>
      <c r="D1" s="32"/>
      <c r="E1" s="32"/>
      <c r="F1" s="32"/>
      <c r="G1" s="33"/>
      <c r="H1" s="34" t="s">
        <v>15</v>
      </c>
      <c r="I1" s="34" t="s">
        <v>3</v>
      </c>
      <c r="J1" s="34" t="s">
        <v>4</v>
      </c>
      <c r="K1" s="34" t="s">
        <v>5</v>
      </c>
      <c r="L1" s="34" t="s">
        <v>6</v>
      </c>
      <c r="M1" s="34" t="s">
        <v>7</v>
      </c>
      <c r="N1" s="34" t="s">
        <v>8</v>
      </c>
      <c r="O1" s="34" t="s">
        <v>9</v>
      </c>
      <c r="P1" s="34" t="s">
        <v>21</v>
      </c>
      <c r="Q1" s="34" t="s">
        <v>10</v>
      </c>
      <c r="R1" s="34" t="s">
        <v>20</v>
      </c>
      <c r="S1" s="36" t="s">
        <v>11</v>
      </c>
      <c r="T1" s="36" t="s">
        <v>18</v>
      </c>
      <c r="U1" s="36" t="s">
        <v>19</v>
      </c>
      <c r="V1" s="34" t="s">
        <v>16</v>
      </c>
    </row>
    <row r="2" spans="1:22" ht="89.25" customHeight="1" x14ac:dyDescent="0.35">
      <c r="B2" s="6" t="s">
        <v>2</v>
      </c>
      <c r="C2" s="2" t="s">
        <v>0</v>
      </c>
      <c r="D2" s="2" t="s">
        <v>17</v>
      </c>
      <c r="E2" s="2" t="s">
        <v>13</v>
      </c>
      <c r="F2" s="2" t="s">
        <v>1</v>
      </c>
      <c r="G2" s="2" t="s">
        <v>14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7"/>
      <c r="U2" s="37"/>
      <c r="V2" s="35"/>
    </row>
    <row r="3" spans="1:22" ht="20.100000000000001" customHeight="1" x14ac:dyDescent="0.25">
      <c r="A3" s="20">
        <v>1</v>
      </c>
      <c r="B3" s="4" t="s">
        <v>29</v>
      </c>
      <c r="C3" s="21">
        <v>43165</v>
      </c>
      <c r="D3" s="25" t="s">
        <v>399</v>
      </c>
      <c r="E3" s="25">
        <v>122497</v>
      </c>
      <c r="F3" s="22" t="s">
        <v>28</v>
      </c>
      <c r="G3" s="20"/>
      <c r="H3" s="1">
        <v>1</v>
      </c>
    </row>
    <row r="4" spans="1:22" ht="20.100000000000001" customHeight="1" x14ac:dyDescent="0.25">
      <c r="A4" s="20">
        <v>2</v>
      </c>
      <c r="B4" s="4" t="s">
        <v>30</v>
      </c>
      <c r="C4" s="21">
        <v>43165</v>
      </c>
      <c r="D4" s="25" t="s">
        <v>399</v>
      </c>
      <c r="E4" s="25">
        <v>122598</v>
      </c>
      <c r="F4" s="22" t="s">
        <v>31</v>
      </c>
      <c r="G4" s="20"/>
      <c r="H4" s="1">
        <v>1</v>
      </c>
      <c r="I4" s="1">
        <v>1</v>
      </c>
    </row>
    <row r="5" spans="1:22" ht="20.100000000000001" customHeight="1" x14ac:dyDescent="0.25">
      <c r="A5" s="20">
        <v>3</v>
      </c>
      <c r="B5" s="4" t="s">
        <v>29</v>
      </c>
      <c r="C5" s="21">
        <v>43165</v>
      </c>
      <c r="D5" s="25" t="s">
        <v>399</v>
      </c>
      <c r="E5" s="25" t="s">
        <v>307</v>
      </c>
      <c r="F5" s="22" t="s">
        <v>32</v>
      </c>
      <c r="G5" s="20"/>
      <c r="H5" s="1">
        <v>1</v>
      </c>
    </row>
    <row r="6" spans="1:22" ht="20.100000000000001" customHeight="1" x14ac:dyDescent="0.25">
      <c r="A6" s="20">
        <v>4</v>
      </c>
      <c r="B6" s="4" t="s">
        <v>29</v>
      </c>
      <c r="C6" s="21">
        <v>43165</v>
      </c>
      <c r="D6" s="25" t="s">
        <v>399</v>
      </c>
      <c r="E6" s="25" t="s">
        <v>400</v>
      </c>
      <c r="F6" s="22" t="s">
        <v>33</v>
      </c>
      <c r="G6" s="20" t="s">
        <v>34</v>
      </c>
      <c r="H6" s="1">
        <v>1</v>
      </c>
    </row>
    <row r="7" spans="1:22" ht="20.100000000000001" customHeight="1" x14ac:dyDescent="0.25">
      <c r="A7" s="20">
        <v>5</v>
      </c>
      <c r="B7" s="4" t="s">
        <v>36</v>
      </c>
      <c r="C7" s="21">
        <v>43165</v>
      </c>
      <c r="D7" s="25" t="s">
        <v>399</v>
      </c>
      <c r="E7" s="25" t="s">
        <v>307</v>
      </c>
      <c r="F7" s="22" t="s">
        <v>35</v>
      </c>
      <c r="G7" s="20" t="s">
        <v>34</v>
      </c>
      <c r="H7" s="1">
        <v>1</v>
      </c>
      <c r="N7" s="1">
        <v>1</v>
      </c>
    </row>
    <row r="8" spans="1:22" ht="20.100000000000001" customHeight="1" x14ac:dyDescent="0.25">
      <c r="A8" s="20">
        <v>6</v>
      </c>
      <c r="B8" s="4" t="s">
        <v>38</v>
      </c>
      <c r="C8" s="21">
        <v>43165</v>
      </c>
      <c r="D8" s="25" t="s">
        <v>399</v>
      </c>
      <c r="E8" s="25" t="s">
        <v>400</v>
      </c>
      <c r="F8" s="22" t="s">
        <v>37</v>
      </c>
      <c r="G8" s="20"/>
      <c r="H8" s="1">
        <v>5</v>
      </c>
      <c r="I8" s="1">
        <v>1</v>
      </c>
    </row>
    <row r="9" spans="1:22" ht="20.100000000000001" customHeight="1" x14ac:dyDescent="0.25">
      <c r="A9" s="20">
        <v>7</v>
      </c>
      <c r="B9" s="4" t="s">
        <v>29</v>
      </c>
      <c r="C9" s="21">
        <v>43165</v>
      </c>
      <c r="D9" s="25" t="s">
        <v>399</v>
      </c>
      <c r="E9" s="25" t="s">
        <v>400</v>
      </c>
      <c r="F9" s="22" t="s">
        <v>39</v>
      </c>
      <c r="G9" s="20"/>
      <c r="H9" s="1">
        <v>1</v>
      </c>
    </row>
    <row r="10" spans="1:22" ht="20.100000000000001" customHeight="1" x14ac:dyDescent="0.25">
      <c r="A10" s="20">
        <v>8</v>
      </c>
      <c r="B10" s="4" t="s">
        <v>29</v>
      </c>
      <c r="C10" s="21">
        <v>43165</v>
      </c>
      <c r="D10" s="25" t="s">
        <v>399</v>
      </c>
      <c r="E10" s="25" t="s">
        <v>400</v>
      </c>
      <c r="F10" s="22" t="s">
        <v>40</v>
      </c>
      <c r="G10" s="20"/>
      <c r="H10" s="1">
        <v>1</v>
      </c>
      <c r="I10" s="1">
        <v>1</v>
      </c>
    </row>
    <row r="11" spans="1:22" ht="20.100000000000001" customHeight="1" x14ac:dyDescent="0.25">
      <c r="A11" s="20">
        <v>9</v>
      </c>
      <c r="B11" s="4" t="s">
        <v>29</v>
      </c>
      <c r="C11" s="21">
        <v>43165</v>
      </c>
      <c r="D11" s="25" t="s">
        <v>399</v>
      </c>
      <c r="E11" s="25" t="s">
        <v>307</v>
      </c>
      <c r="F11" s="22" t="s">
        <v>41</v>
      </c>
      <c r="G11" s="20"/>
      <c r="H11" s="1">
        <v>1</v>
      </c>
    </row>
    <row r="12" spans="1:22" ht="20.100000000000001" customHeight="1" x14ac:dyDescent="0.25">
      <c r="A12" s="20">
        <v>10</v>
      </c>
      <c r="B12" s="7" t="s">
        <v>29</v>
      </c>
      <c r="C12" s="21">
        <v>43165</v>
      </c>
      <c r="D12" s="25" t="s">
        <v>399</v>
      </c>
      <c r="E12" s="25" t="s">
        <v>307</v>
      </c>
      <c r="F12" s="22" t="s">
        <v>42</v>
      </c>
      <c r="G12" s="20"/>
      <c r="H12" s="1">
        <v>1</v>
      </c>
    </row>
    <row r="13" spans="1:22" ht="20.100000000000001" customHeight="1" x14ac:dyDescent="0.25">
      <c r="A13" s="20">
        <v>11</v>
      </c>
      <c r="B13" s="4" t="s">
        <v>30</v>
      </c>
      <c r="C13" s="21">
        <v>43165</v>
      </c>
      <c r="D13" s="25" t="s">
        <v>399</v>
      </c>
      <c r="E13" s="25" t="s">
        <v>307</v>
      </c>
      <c r="F13" s="22" t="s">
        <v>43</v>
      </c>
      <c r="G13" s="20"/>
      <c r="H13" s="1">
        <v>1</v>
      </c>
      <c r="I13" s="1">
        <v>1</v>
      </c>
    </row>
    <row r="14" spans="1:22" ht="20.100000000000001" customHeight="1" x14ac:dyDescent="0.25">
      <c r="A14" s="20">
        <v>12</v>
      </c>
      <c r="B14" s="7" t="s">
        <v>29</v>
      </c>
      <c r="C14" s="21">
        <v>43165</v>
      </c>
      <c r="D14" s="25" t="s">
        <v>399</v>
      </c>
      <c r="E14" s="25" t="s">
        <v>307</v>
      </c>
      <c r="F14" s="22" t="s">
        <v>44</v>
      </c>
      <c r="G14" s="20"/>
      <c r="H14" s="1">
        <v>1</v>
      </c>
    </row>
    <row r="15" spans="1:22" ht="20.100000000000001" customHeight="1" x14ac:dyDescent="0.25">
      <c r="A15" s="20">
        <v>13</v>
      </c>
      <c r="B15" s="7" t="s">
        <v>46</v>
      </c>
      <c r="C15" s="21">
        <v>43165</v>
      </c>
      <c r="D15" s="25" t="s">
        <v>399</v>
      </c>
      <c r="E15" s="25" t="s">
        <v>400</v>
      </c>
      <c r="F15" s="22" t="s">
        <v>45</v>
      </c>
      <c r="G15" s="20"/>
      <c r="P15" s="1">
        <v>1</v>
      </c>
    </row>
    <row r="16" spans="1:22" ht="20.100000000000001" customHeight="1" x14ac:dyDescent="0.25">
      <c r="A16" s="20">
        <v>14</v>
      </c>
      <c r="B16" s="7" t="s">
        <v>26</v>
      </c>
      <c r="C16" s="21">
        <v>43165</v>
      </c>
      <c r="D16" s="25" t="s">
        <v>399</v>
      </c>
      <c r="E16" s="25">
        <v>122624</v>
      </c>
      <c r="F16" s="22" t="s">
        <v>281</v>
      </c>
      <c r="G16" s="20"/>
      <c r="Q16" s="1">
        <v>1</v>
      </c>
    </row>
    <row r="17" spans="1:18" ht="20.100000000000001" customHeight="1" x14ac:dyDescent="0.25">
      <c r="A17" s="20">
        <v>15</v>
      </c>
      <c r="C17" s="21">
        <v>43165</v>
      </c>
      <c r="D17" s="25" t="s">
        <v>399</v>
      </c>
      <c r="E17" s="25" t="s">
        <v>400</v>
      </c>
      <c r="F17" s="22" t="s">
        <v>283</v>
      </c>
      <c r="G17" s="20"/>
      <c r="R17" s="1">
        <v>1</v>
      </c>
    </row>
    <row r="18" spans="1:18" ht="20.100000000000001" customHeight="1" x14ac:dyDescent="0.25">
      <c r="A18" s="20">
        <v>16</v>
      </c>
      <c r="B18" s="7" t="s">
        <v>285</v>
      </c>
      <c r="C18" s="21">
        <v>43165</v>
      </c>
      <c r="D18" s="25" t="s">
        <v>399</v>
      </c>
      <c r="E18" s="25" t="s">
        <v>400</v>
      </c>
      <c r="F18" s="22" t="s">
        <v>284</v>
      </c>
      <c r="G18" s="20"/>
      <c r="Q18" s="1">
        <v>1</v>
      </c>
    </row>
    <row r="19" spans="1:18" ht="20.100000000000001" customHeight="1" x14ac:dyDescent="0.25">
      <c r="A19" s="20">
        <v>17</v>
      </c>
      <c r="B19" s="7" t="s">
        <v>286</v>
      </c>
      <c r="C19" s="21">
        <v>43165</v>
      </c>
      <c r="D19" s="25" t="s">
        <v>399</v>
      </c>
      <c r="E19" s="25" t="s">
        <v>307</v>
      </c>
      <c r="F19" s="22" t="s">
        <v>287</v>
      </c>
      <c r="G19" s="20"/>
      <c r="R19" s="1">
        <v>1</v>
      </c>
    </row>
    <row r="20" spans="1:18" ht="20.100000000000001" customHeight="1" x14ac:dyDescent="0.25">
      <c r="A20" s="20">
        <v>18</v>
      </c>
      <c r="B20" s="7" t="s">
        <v>286</v>
      </c>
      <c r="C20" s="21">
        <v>43165</v>
      </c>
      <c r="D20" s="25" t="s">
        <v>399</v>
      </c>
      <c r="E20" s="25" t="s">
        <v>307</v>
      </c>
      <c r="F20" s="22" t="s">
        <v>288</v>
      </c>
      <c r="G20" s="20"/>
      <c r="R20" s="1">
        <v>1</v>
      </c>
    </row>
    <row r="21" spans="1:18" ht="20.100000000000001" customHeight="1" x14ac:dyDescent="0.25">
      <c r="A21" s="20">
        <v>19</v>
      </c>
      <c r="B21" s="7" t="s">
        <v>289</v>
      </c>
      <c r="C21" s="21">
        <v>43165</v>
      </c>
      <c r="D21" s="25" t="s">
        <v>399</v>
      </c>
      <c r="E21" s="25" t="s">
        <v>307</v>
      </c>
      <c r="F21" s="22" t="s">
        <v>290</v>
      </c>
      <c r="G21" s="20"/>
      <c r="H21" s="1">
        <v>3</v>
      </c>
    </row>
    <row r="22" spans="1:18" ht="20.100000000000001" customHeight="1" x14ac:dyDescent="0.25">
      <c r="A22" s="20">
        <v>20</v>
      </c>
      <c r="B22" s="7" t="s">
        <v>292</v>
      </c>
      <c r="C22" s="21">
        <v>43165</v>
      </c>
      <c r="D22" s="25" t="s">
        <v>399</v>
      </c>
      <c r="E22" s="25">
        <v>122537</v>
      </c>
      <c r="F22" s="22" t="s">
        <v>291</v>
      </c>
      <c r="G22" s="20"/>
      <c r="H22" s="1">
        <v>1</v>
      </c>
    </row>
    <row r="23" spans="1:18" ht="20.100000000000001" customHeight="1" x14ac:dyDescent="0.25">
      <c r="A23" s="20">
        <v>21</v>
      </c>
      <c r="B23" s="4" t="s">
        <v>30</v>
      </c>
      <c r="C23" s="21">
        <v>43166</v>
      </c>
      <c r="D23" s="25" t="s">
        <v>399</v>
      </c>
      <c r="E23" s="25">
        <v>122643</v>
      </c>
      <c r="F23" s="22" t="s">
        <v>47</v>
      </c>
      <c r="G23" s="20"/>
      <c r="H23" s="1">
        <v>1</v>
      </c>
      <c r="I23" s="1">
        <v>1</v>
      </c>
    </row>
    <row r="24" spans="1:18" ht="20.100000000000001" customHeight="1" x14ac:dyDescent="0.25">
      <c r="A24" s="20">
        <v>22</v>
      </c>
      <c r="B24" s="7" t="s">
        <v>29</v>
      </c>
      <c r="C24" s="21">
        <v>43166</v>
      </c>
      <c r="D24" s="25" t="s">
        <v>399</v>
      </c>
      <c r="E24" s="25">
        <v>122566</v>
      </c>
      <c r="F24" s="22" t="s">
        <v>48</v>
      </c>
      <c r="G24" s="20"/>
      <c r="H24" s="1">
        <v>1</v>
      </c>
    </row>
    <row r="25" spans="1:18" ht="20.100000000000001" customHeight="1" x14ac:dyDescent="0.25">
      <c r="A25" s="20">
        <v>23</v>
      </c>
      <c r="B25" s="7" t="s">
        <v>29</v>
      </c>
      <c r="C25" s="21">
        <v>43166</v>
      </c>
      <c r="D25" s="25" t="s">
        <v>399</v>
      </c>
      <c r="E25" s="25" t="s">
        <v>307</v>
      </c>
      <c r="F25" s="22" t="s">
        <v>49</v>
      </c>
      <c r="G25" s="20"/>
      <c r="H25" s="1">
        <v>1</v>
      </c>
    </row>
    <row r="26" spans="1:18" ht="20.100000000000001" customHeight="1" x14ac:dyDescent="0.25">
      <c r="A26" s="20">
        <v>24</v>
      </c>
      <c r="B26" s="7" t="s">
        <v>50</v>
      </c>
      <c r="C26" s="21">
        <v>43166</v>
      </c>
      <c r="D26" s="25" t="s">
        <v>399</v>
      </c>
      <c r="E26" s="25" t="s">
        <v>400</v>
      </c>
      <c r="F26" s="22" t="s">
        <v>51</v>
      </c>
      <c r="G26" s="20"/>
      <c r="N26" s="1">
        <v>1</v>
      </c>
    </row>
    <row r="27" spans="1:18" ht="20.100000000000001" customHeight="1" x14ac:dyDescent="0.25">
      <c r="A27" s="20">
        <v>25</v>
      </c>
      <c r="B27" s="7" t="s">
        <v>53</v>
      </c>
      <c r="C27" s="21">
        <v>43166</v>
      </c>
      <c r="D27" s="25" t="s">
        <v>399</v>
      </c>
      <c r="E27" s="25" t="s">
        <v>307</v>
      </c>
      <c r="F27" s="22" t="s">
        <v>52</v>
      </c>
      <c r="G27" s="20"/>
      <c r="H27" s="1">
        <v>1</v>
      </c>
      <c r="L27" s="1">
        <v>1</v>
      </c>
      <c r="M27" s="1">
        <v>1</v>
      </c>
      <c r="Q27" s="1">
        <v>1</v>
      </c>
    </row>
    <row r="28" spans="1:18" ht="20.100000000000001" customHeight="1" x14ac:dyDescent="0.25">
      <c r="A28" s="20">
        <v>26</v>
      </c>
      <c r="B28" s="7" t="s">
        <v>29</v>
      </c>
      <c r="C28" s="21">
        <v>43166</v>
      </c>
      <c r="D28" s="25" t="s">
        <v>399</v>
      </c>
      <c r="E28" s="25" t="s">
        <v>307</v>
      </c>
      <c r="F28" s="22" t="s">
        <v>52</v>
      </c>
      <c r="G28" s="20" t="s">
        <v>54</v>
      </c>
      <c r="H28" s="1">
        <v>1</v>
      </c>
    </row>
    <row r="29" spans="1:18" ht="20.100000000000001" customHeight="1" x14ac:dyDescent="0.25">
      <c r="A29" s="20">
        <v>27</v>
      </c>
      <c r="B29" s="7" t="s">
        <v>56</v>
      </c>
      <c r="C29" s="21">
        <v>43166</v>
      </c>
      <c r="D29" s="25" t="s">
        <v>399</v>
      </c>
      <c r="E29" s="25" t="s">
        <v>400</v>
      </c>
      <c r="F29" s="22" t="s">
        <v>55</v>
      </c>
      <c r="G29" s="20"/>
      <c r="N29" s="1">
        <v>1</v>
      </c>
    </row>
    <row r="30" spans="1:18" ht="20.100000000000001" customHeight="1" x14ac:dyDescent="0.25">
      <c r="A30" s="20">
        <v>28</v>
      </c>
      <c r="B30" s="7" t="s">
        <v>57</v>
      </c>
      <c r="C30" s="21">
        <v>43166</v>
      </c>
      <c r="D30" s="25" t="s">
        <v>399</v>
      </c>
      <c r="E30" s="25" t="s">
        <v>400</v>
      </c>
      <c r="F30" s="22" t="s">
        <v>58</v>
      </c>
      <c r="G30" s="20"/>
      <c r="N30" s="1">
        <v>1</v>
      </c>
    </row>
    <row r="31" spans="1:18" ht="20.100000000000001" customHeight="1" x14ac:dyDescent="0.25">
      <c r="A31" s="20">
        <v>29</v>
      </c>
      <c r="B31" s="7" t="s">
        <v>60</v>
      </c>
      <c r="C31" s="21">
        <v>43166</v>
      </c>
      <c r="D31" s="25" t="s">
        <v>399</v>
      </c>
      <c r="E31" s="25">
        <v>122550</v>
      </c>
      <c r="F31" s="22" t="s">
        <v>59</v>
      </c>
      <c r="G31" s="20"/>
      <c r="N31" s="1">
        <v>1</v>
      </c>
    </row>
    <row r="32" spans="1:18" ht="20.100000000000001" customHeight="1" x14ac:dyDescent="0.25">
      <c r="A32" s="20">
        <v>30</v>
      </c>
      <c r="B32" s="7" t="s">
        <v>29</v>
      </c>
      <c r="C32" s="21">
        <v>43166</v>
      </c>
      <c r="D32" s="25" t="s">
        <v>399</v>
      </c>
      <c r="E32" s="25" t="s">
        <v>400</v>
      </c>
      <c r="F32" s="22" t="s">
        <v>61</v>
      </c>
      <c r="G32" s="20"/>
      <c r="H32" s="1">
        <v>1</v>
      </c>
    </row>
    <row r="33" spans="1:21" ht="20.100000000000001" customHeight="1" x14ac:dyDescent="0.25">
      <c r="A33" s="20">
        <v>31</v>
      </c>
      <c r="B33" s="7" t="s">
        <v>29</v>
      </c>
      <c r="C33" s="21">
        <v>43166</v>
      </c>
      <c r="D33" s="25" t="s">
        <v>399</v>
      </c>
      <c r="E33" s="25" t="s">
        <v>400</v>
      </c>
      <c r="F33" s="22" t="s">
        <v>62</v>
      </c>
      <c r="G33" s="20"/>
      <c r="H33" s="1">
        <v>1</v>
      </c>
    </row>
    <row r="34" spans="1:21" ht="20.100000000000001" customHeight="1" x14ac:dyDescent="0.25">
      <c r="A34" s="20">
        <v>32</v>
      </c>
      <c r="B34" s="7" t="s">
        <v>282</v>
      </c>
      <c r="C34" s="21">
        <v>43166</v>
      </c>
      <c r="D34" s="25" t="s">
        <v>399</v>
      </c>
      <c r="E34" s="25" t="s">
        <v>307</v>
      </c>
      <c r="F34" s="22" t="s">
        <v>281</v>
      </c>
      <c r="G34" s="20"/>
      <c r="R34" s="1">
        <v>1</v>
      </c>
    </row>
    <row r="35" spans="1:21" ht="20.100000000000001" customHeight="1" x14ac:dyDescent="0.25">
      <c r="A35" s="20">
        <v>33</v>
      </c>
      <c r="B35" s="7" t="s">
        <v>402</v>
      </c>
      <c r="C35" s="21">
        <v>43166</v>
      </c>
      <c r="D35" s="25" t="s">
        <v>399</v>
      </c>
      <c r="E35" s="25" t="s">
        <v>307</v>
      </c>
      <c r="F35" s="22" t="s">
        <v>293</v>
      </c>
      <c r="G35" s="20"/>
      <c r="H35" s="1">
        <v>1</v>
      </c>
      <c r="I35" s="1">
        <v>1</v>
      </c>
      <c r="J35" s="1">
        <v>1</v>
      </c>
    </row>
    <row r="36" spans="1:21" ht="20.100000000000001" customHeight="1" x14ac:dyDescent="0.25">
      <c r="A36" s="20">
        <v>34</v>
      </c>
      <c r="B36" s="7" t="s">
        <v>295</v>
      </c>
      <c r="C36" s="21">
        <v>43166</v>
      </c>
      <c r="D36" s="25" t="s">
        <v>399</v>
      </c>
      <c r="E36" s="25" t="s">
        <v>307</v>
      </c>
      <c r="F36" s="22" t="s">
        <v>294</v>
      </c>
      <c r="G36" s="20"/>
      <c r="H36" s="1">
        <v>1</v>
      </c>
      <c r="I36" s="1">
        <v>1</v>
      </c>
    </row>
    <row r="37" spans="1:21" ht="20.100000000000001" customHeight="1" x14ac:dyDescent="0.25">
      <c r="A37" s="20">
        <v>35</v>
      </c>
      <c r="B37" s="7" t="s">
        <v>296</v>
      </c>
      <c r="C37" s="21">
        <v>43166</v>
      </c>
      <c r="D37" s="25" t="s">
        <v>399</v>
      </c>
      <c r="E37" s="25" t="s">
        <v>400</v>
      </c>
      <c r="F37" s="22" t="s">
        <v>297</v>
      </c>
      <c r="G37" s="20"/>
      <c r="J37" s="1">
        <v>1</v>
      </c>
      <c r="U37" s="1">
        <v>1</v>
      </c>
    </row>
    <row r="38" spans="1:21" ht="20.100000000000001" customHeight="1" x14ac:dyDescent="0.25">
      <c r="A38" s="20">
        <v>36</v>
      </c>
      <c r="B38" s="7" t="s">
        <v>299</v>
      </c>
      <c r="C38" s="21">
        <v>43166</v>
      </c>
      <c r="D38" s="25" t="s">
        <v>399</v>
      </c>
      <c r="E38" s="25" t="s">
        <v>400</v>
      </c>
      <c r="F38" s="22" t="s">
        <v>298</v>
      </c>
      <c r="G38" s="20"/>
      <c r="Q38" s="1">
        <v>1</v>
      </c>
    </row>
    <row r="39" spans="1:21" ht="20.100000000000001" customHeight="1" x14ac:dyDescent="0.25">
      <c r="A39" s="20">
        <v>37</v>
      </c>
      <c r="B39" s="7" t="s">
        <v>64</v>
      </c>
      <c r="C39" s="21">
        <v>43167</v>
      </c>
      <c r="D39" s="25" t="s">
        <v>399</v>
      </c>
      <c r="E39" s="25" t="s">
        <v>400</v>
      </c>
      <c r="F39" s="22" t="s">
        <v>63</v>
      </c>
      <c r="G39" s="20"/>
      <c r="Q39" s="1">
        <v>1</v>
      </c>
    </row>
    <row r="40" spans="1:21" ht="20.100000000000001" customHeight="1" x14ac:dyDescent="0.25">
      <c r="A40" s="20">
        <v>38</v>
      </c>
      <c r="B40" s="7" t="s">
        <v>65</v>
      </c>
      <c r="C40" s="21">
        <v>43167</v>
      </c>
      <c r="D40" s="25" t="s">
        <v>399</v>
      </c>
      <c r="E40" s="25" t="s">
        <v>400</v>
      </c>
      <c r="F40" s="22" t="s">
        <v>66</v>
      </c>
      <c r="G40" s="20"/>
      <c r="P40" s="1">
        <v>1</v>
      </c>
    </row>
    <row r="41" spans="1:21" ht="20.100000000000001" customHeight="1" x14ac:dyDescent="0.25">
      <c r="A41" s="20">
        <v>39</v>
      </c>
      <c r="B41" s="7" t="s">
        <v>69</v>
      </c>
      <c r="C41" s="21">
        <v>43167</v>
      </c>
      <c r="D41" s="25" t="s">
        <v>399</v>
      </c>
      <c r="E41" s="25" t="s">
        <v>400</v>
      </c>
      <c r="F41" s="22" t="s">
        <v>67</v>
      </c>
      <c r="G41" s="20"/>
      <c r="H41" s="1">
        <v>1</v>
      </c>
      <c r="I41" s="1">
        <v>1</v>
      </c>
    </row>
    <row r="42" spans="1:21" ht="20.100000000000001" customHeight="1" x14ac:dyDescent="0.25">
      <c r="A42" s="20">
        <v>40</v>
      </c>
      <c r="B42" s="7" t="s">
        <v>71</v>
      </c>
      <c r="C42" s="21">
        <v>43167</v>
      </c>
      <c r="D42" s="25" t="s">
        <v>399</v>
      </c>
      <c r="E42" s="25" t="s">
        <v>307</v>
      </c>
      <c r="F42" s="22" t="s">
        <v>70</v>
      </c>
      <c r="G42" s="20"/>
      <c r="H42" s="1">
        <v>1</v>
      </c>
      <c r="N42" s="1">
        <v>1</v>
      </c>
    </row>
    <row r="43" spans="1:21" ht="20.100000000000001" customHeight="1" x14ac:dyDescent="0.25">
      <c r="A43" s="20">
        <v>41</v>
      </c>
      <c r="B43" s="7" t="s">
        <v>57</v>
      </c>
      <c r="C43" s="21">
        <v>43167</v>
      </c>
      <c r="D43" s="25" t="s">
        <v>399</v>
      </c>
      <c r="E43" s="25" t="s">
        <v>307</v>
      </c>
      <c r="F43" s="22" t="s">
        <v>72</v>
      </c>
      <c r="G43" s="20"/>
      <c r="N43" s="1">
        <v>1</v>
      </c>
    </row>
    <row r="44" spans="1:21" ht="20.100000000000001" customHeight="1" x14ac:dyDescent="0.25">
      <c r="A44" s="20">
        <v>42</v>
      </c>
      <c r="B44" s="7" t="s">
        <v>29</v>
      </c>
      <c r="C44" s="21">
        <v>43167</v>
      </c>
      <c r="D44" s="25" t="s">
        <v>399</v>
      </c>
      <c r="E44" s="25" t="s">
        <v>307</v>
      </c>
      <c r="F44" s="22" t="s">
        <v>73</v>
      </c>
      <c r="G44" s="20"/>
      <c r="H44" s="1">
        <v>1</v>
      </c>
    </row>
    <row r="45" spans="1:21" ht="20.100000000000001" customHeight="1" x14ac:dyDescent="0.25">
      <c r="A45" s="20">
        <v>43</v>
      </c>
      <c r="B45" s="7" t="s">
        <v>75</v>
      </c>
      <c r="C45" s="21">
        <v>43167</v>
      </c>
      <c r="D45" s="25" t="s">
        <v>399</v>
      </c>
      <c r="E45" s="25" t="s">
        <v>307</v>
      </c>
      <c r="F45" s="22" t="s">
        <v>74</v>
      </c>
      <c r="G45" s="20"/>
      <c r="I45" s="1">
        <v>1</v>
      </c>
    </row>
    <row r="46" spans="1:21" ht="20.100000000000001" customHeight="1" x14ac:dyDescent="0.25">
      <c r="A46" s="20">
        <v>44</v>
      </c>
      <c r="B46" s="7" t="s">
        <v>77</v>
      </c>
      <c r="C46" s="21">
        <v>43167</v>
      </c>
      <c r="D46" s="25" t="s">
        <v>399</v>
      </c>
      <c r="E46" s="25" t="s">
        <v>400</v>
      </c>
      <c r="F46" s="22" t="s">
        <v>76</v>
      </c>
      <c r="G46" s="20"/>
      <c r="H46" s="1">
        <v>1</v>
      </c>
      <c r="O46" s="1">
        <v>1</v>
      </c>
    </row>
    <row r="47" spans="1:21" ht="20.100000000000001" customHeight="1" x14ac:dyDescent="0.25">
      <c r="A47" s="20">
        <v>45</v>
      </c>
      <c r="B47" s="7" t="s">
        <v>78</v>
      </c>
      <c r="C47" s="21">
        <v>43167</v>
      </c>
      <c r="D47" s="25" t="s">
        <v>399</v>
      </c>
      <c r="E47" s="25" t="s">
        <v>400</v>
      </c>
      <c r="F47" s="22" t="s">
        <v>79</v>
      </c>
      <c r="G47" s="20"/>
      <c r="H47" s="1">
        <v>1</v>
      </c>
      <c r="N47" s="1">
        <v>1</v>
      </c>
    </row>
    <row r="48" spans="1:21" ht="20.100000000000001" customHeight="1" x14ac:dyDescent="0.25">
      <c r="A48" s="20">
        <v>46</v>
      </c>
      <c r="B48" s="7" t="s">
        <v>29</v>
      </c>
      <c r="C48" s="21">
        <v>43167</v>
      </c>
      <c r="D48" s="25" t="s">
        <v>399</v>
      </c>
      <c r="E48" s="25" t="s">
        <v>400</v>
      </c>
      <c r="F48" s="22" t="s">
        <v>300</v>
      </c>
      <c r="G48" s="20"/>
      <c r="H48" s="1">
        <v>1</v>
      </c>
    </row>
    <row r="49" spans="1:22" ht="20.100000000000001" customHeight="1" x14ac:dyDescent="0.25">
      <c r="A49" s="20">
        <v>47</v>
      </c>
      <c r="B49" s="7" t="s">
        <v>29</v>
      </c>
      <c r="C49" s="21">
        <v>43167</v>
      </c>
      <c r="D49" s="25" t="s">
        <v>399</v>
      </c>
      <c r="E49" s="25" t="s">
        <v>400</v>
      </c>
      <c r="F49" s="22" t="s">
        <v>301</v>
      </c>
      <c r="G49" s="20"/>
      <c r="H49" s="1">
        <v>1</v>
      </c>
    </row>
    <row r="50" spans="1:22" ht="20.100000000000001" customHeight="1" x14ac:dyDescent="0.25">
      <c r="A50" s="20">
        <v>48</v>
      </c>
      <c r="B50" s="7" t="s">
        <v>29</v>
      </c>
      <c r="C50" s="21">
        <v>43167</v>
      </c>
      <c r="D50" s="25" t="s">
        <v>399</v>
      </c>
      <c r="E50" s="25" t="s">
        <v>400</v>
      </c>
      <c r="F50" s="22" t="s">
        <v>302</v>
      </c>
      <c r="G50" s="20"/>
      <c r="H50" s="1">
        <v>1</v>
      </c>
    </row>
    <row r="51" spans="1:22" ht="20.100000000000001" customHeight="1" x14ac:dyDescent="0.25">
      <c r="A51" s="20">
        <v>49</v>
      </c>
      <c r="B51" s="7" t="s">
        <v>29</v>
      </c>
      <c r="C51" s="21">
        <v>43167</v>
      </c>
      <c r="D51" s="25" t="s">
        <v>399</v>
      </c>
      <c r="E51" s="25" t="s">
        <v>307</v>
      </c>
      <c r="F51" s="22" t="s">
        <v>303</v>
      </c>
      <c r="G51" s="20"/>
      <c r="H51" s="1">
        <v>1</v>
      </c>
    </row>
    <row r="52" spans="1:22" ht="20.100000000000001" customHeight="1" x14ac:dyDescent="0.25">
      <c r="A52" s="20">
        <v>50</v>
      </c>
      <c r="B52" s="7" t="s">
        <v>29</v>
      </c>
      <c r="C52" s="21">
        <v>43167</v>
      </c>
      <c r="D52" s="25" t="s">
        <v>399</v>
      </c>
      <c r="E52" s="25" t="s">
        <v>400</v>
      </c>
      <c r="F52" s="22" t="s">
        <v>304</v>
      </c>
      <c r="G52" s="20"/>
      <c r="H52" s="1">
        <v>1</v>
      </c>
    </row>
    <row r="53" spans="1:22" ht="20.100000000000001" customHeight="1" x14ac:dyDescent="0.25">
      <c r="A53" s="20">
        <v>51</v>
      </c>
      <c r="B53" s="7" t="s">
        <v>306</v>
      </c>
      <c r="C53" s="21">
        <v>43167</v>
      </c>
      <c r="D53" s="25" t="s">
        <v>399</v>
      </c>
      <c r="E53" s="25" t="s">
        <v>400</v>
      </c>
      <c r="F53" s="22" t="s">
        <v>305</v>
      </c>
      <c r="G53" s="20"/>
      <c r="Q53" s="1">
        <v>1</v>
      </c>
    </row>
    <row r="54" spans="1:22" ht="20.100000000000001" customHeight="1" x14ac:dyDescent="0.25">
      <c r="A54" s="20">
        <v>52</v>
      </c>
      <c r="B54" s="19" t="s">
        <v>309</v>
      </c>
      <c r="C54" s="21">
        <v>43167</v>
      </c>
      <c r="D54" s="25" t="s">
        <v>399</v>
      </c>
      <c r="E54" s="25" t="s">
        <v>307</v>
      </c>
      <c r="F54" s="22" t="s">
        <v>308</v>
      </c>
      <c r="G54" s="17"/>
      <c r="H54" s="18">
        <v>1</v>
      </c>
      <c r="I54" s="18">
        <v>1</v>
      </c>
      <c r="J54" s="18">
        <v>1</v>
      </c>
      <c r="K54" s="18"/>
      <c r="L54" s="18">
        <v>1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20.100000000000001" customHeight="1" x14ac:dyDescent="0.25">
      <c r="A55" s="20">
        <v>53</v>
      </c>
      <c r="B55" s="19" t="s">
        <v>312</v>
      </c>
      <c r="C55" s="21">
        <v>43167</v>
      </c>
      <c r="D55" s="25" t="s">
        <v>399</v>
      </c>
      <c r="E55" s="25" t="s">
        <v>310</v>
      </c>
      <c r="F55" s="22" t="s">
        <v>311</v>
      </c>
      <c r="G55" s="17"/>
      <c r="H55" s="18"/>
      <c r="I55" s="18"/>
      <c r="J55" s="18"/>
      <c r="K55" s="18"/>
      <c r="L55" s="18"/>
      <c r="M55" s="18"/>
      <c r="N55" s="18">
        <v>1</v>
      </c>
      <c r="O55" s="18"/>
      <c r="P55" s="18"/>
      <c r="Q55" s="18"/>
      <c r="R55" s="18"/>
      <c r="S55" s="18"/>
      <c r="T55" s="18"/>
      <c r="U55" s="18"/>
      <c r="V55" s="18"/>
    </row>
    <row r="56" spans="1:22" ht="20.100000000000001" customHeight="1" x14ac:dyDescent="0.25">
      <c r="A56" s="20">
        <v>54</v>
      </c>
      <c r="B56" s="19" t="s">
        <v>315</v>
      </c>
      <c r="C56" s="21">
        <v>43167</v>
      </c>
      <c r="D56" s="25" t="s">
        <v>399</v>
      </c>
      <c r="E56" s="25" t="s">
        <v>307</v>
      </c>
      <c r="F56" s="22" t="s">
        <v>313</v>
      </c>
      <c r="G56" s="20" t="s">
        <v>314</v>
      </c>
      <c r="H56" s="18"/>
      <c r="I56" s="18"/>
      <c r="J56" s="18"/>
      <c r="K56" s="18"/>
      <c r="L56" s="18"/>
      <c r="M56" s="18"/>
      <c r="N56" s="18"/>
      <c r="O56" s="18"/>
      <c r="P56" s="18"/>
      <c r="Q56" s="18">
        <v>1</v>
      </c>
      <c r="R56" s="18"/>
      <c r="S56" s="18"/>
      <c r="T56" s="18"/>
      <c r="U56" s="18"/>
      <c r="V56" s="18"/>
    </row>
    <row r="57" spans="1:22" ht="20.100000000000001" customHeight="1" x14ac:dyDescent="0.25">
      <c r="A57" s="20">
        <v>55</v>
      </c>
      <c r="B57" s="19" t="s">
        <v>318</v>
      </c>
      <c r="C57" s="21">
        <v>43167</v>
      </c>
      <c r="D57" s="25" t="s">
        <v>399</v>
      </c>
      <c r="E57" s="25" t="s">
        <v>307</v>
      </c>
      <c r="F57" s="22" t="s">
        <v>316</v>
      </c>
      <c r="G57" s="20" t="s">
        <v>317</v>
      </c>
      <c r="H57" s="18"/>
      <c r="I57" s="18"/>
      <c r="J57" s="18">
        <v>1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20.100000000000001" customHeight="1" x14ac:dyDescent="0.25">
      <c r="A58" s="20">
        <v>56</v>
      </c>
      <c r="B58" s="19" t="s">
        <v>318</v>
      </c>
      <c r="C58" s="21">
        <v>43167</v>
      </c>
      <c r="D58" s="25" t="s">
        <v>399</v>
      </c>
      <c r="E58" s="25" t="s">
        <v>307</v>
      </c>
      <c r="F58" s="22" t="s">
        <v>319</v>
      </c>
      <c r="G58" s="20" t="s">
        <v>317</v>
      </c>
      <c r="H58" s="18"/>
      <c r="I58" s="18"/>
      <c r="J58" s="18">
        <v>1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20.100000000000001" customHeight="1" x14ac:dyDescent="0.25">
      <c r="A59" s="20">
        <v>57</v>
      </c>
      <c r="B59" s="7" t="s">
        <v>80</v>
      </c>
      <c r="C59" s="21">
        <v>43168</v>
      </c>
      <c r="D59" s="25" t="s">
        <v>399</v>
      </c>
      <c r="E59" s="25" t="s">
        <v>307</v>
      </c>
      <c r="F59" s="22" t="s">
        <v>81</v>
      </c>
      <c r="G59" s="20"/>
      <c r="H59" s="1">
        <v>3</v>
      </c>
      <c r="I59" s="1">
        <v>2</v>
      </c>
    </row>
    <row r="60" spans="1:22" ht="20.100000000000001" customHeight="1" x14ac:dyDescent="0.25">
      <c r="A60" s="20">
        <v>58</v>
      </c>
      <c r="B60" s="7" t="s">
        <v>83</v>
      </c>
      <c r="C60" s="21">
        <v>43168</v>
      </c>
      <c r="D60" s="25" t="s">
        <v>399</v>
      </c>
      <c r="E60" s="25" t="s">
        <v>307</v>
      </c>
      <c r="F60" s="22" t="s">
        <v>82</v>
      </c>
      <c r="G60" s="20"/>
      <c r="H60" s="1">
        <v>2</v>
      </c>
    </row>
    <row r="61" spans="1:22" ht="20.100000000000001" customHeight="1" x14ac:dyDescent="0.25">
      <c r="A61" s="20">
        <v>59</v>
      </c>
      <c r="B61" s="7" t="s">
        <v>68</v>
      </c>
      <c r="C61" s="21">
        <v>43168</v>
      </c>
      <c r="D61" s="25" t="s">
        <v>399</v>
      </c>
      <c r="E61" s="25" t="s">
        <v>400</v>
      </c>
      <c r="F61" s="22" t="s">
        <v>84</v>
      </c>
      <c r="G61" s="20"/>
      <c r="I61" s="1">
        <v>1</v>
      </c>
    </row>
    <row r="62" spans="1:22" ht="20.100000000000001" customHeight="1" x14ac:dyDescent="0.25">
      <c r="A62" s="20">
        <v>60</v>
      </c>
      <c r="B62" s="7" t="s">
        <v>29</v>
      </c>
      <c r="C62" s="21">
        <v>43168</v>
      </c>
      <c r="D62" s="25" t="s">
        <v>399</v>
      </c>
      <c r="E62" s="25" t="s">
        <v>400</v>
      </c>
      <c r="F62" s="22" t="s">
        <v>85</v>
      </c>
      <c r="G62" s="20"/>
      <c r="H62" s="1">
        <v>1</v>
      </c>
    </row>
    <row r="63" spans="1:22" ht="20.100000000000001" customHeight="1" x14ac:dyDescent="0.25">
      <c r="A63" s="20">
        <v>61</v>
      </c>
      <c r="B63" s="7" t="s">
        <v>29</v>
      </c>
      <c r="C63" s="21">
        <v>43168</v>
      </c>
      <c r="D63" s="25" t="s">
        <v>399</v>
      </c>
      <c r="E63" s="25" t="s">
        <v>400</v>
      </c>
      <c r="F63" s="22" t="s">
        <v>86</v>
      </c>
      <c r="G63" s="20"/>
      <c r="H63" s="1">
        <v>1</v>
      </c>
    </row>
    <row r="64" spans="1:22" ht="20.100000000000001" customHeight="1" x14ac:dyDescent="0.25">
      <c r="A64" s="20">
        <v>62</v>
      </c>
      <c r="B64" s="7" t="s">
        <v>88</v>
      </c>
      <c r="C64" s="21">
        <v>43168</v>
      </c>
      <c r="D64" s="25" t="s">
        <v>399</v>
      </c>
      <c r="E64" s="25" t="s">
        <v>307</v>
      </c>
      <c r="F64" s="22" t="s">
        <v>87</v>
      </c>
      <c r="G64" s="20"/>
      <c r="H64" s="1">
        <v>1</v>
      </c>
      <c r="I64" s="1">
        <v>1</v>
      </c>
    </row>
    <row r="65" spans="1:22" ht="20.100000000000001" customHeight="1" x14ac:dyDescent="0.25">
      <c r="A65" s="20">
        <v>63</v>
      </c>
      <c r="B65" s="7" t="s">
        <v>29</v>
      </c>
      <c r="C65" s="21">
        <v>43168</v>
      </c>
      <c r="D65" s="25" t="s">
        <v>399</v>
      </c>
      <c r="E65" s="25" t="s">
        <v>400</v>
      </c>
      <c r="F65" s="22" t="s">
        <v>89</v>
      </c>
      <c r="G65" s="20"/>
      <c r="H65" s="1">
        <v>1</v>
      </c>
    </row>
    <row r="66" spans="1:22" ht="20.100000000000001" customHeight="1" x14ac:dyDescent="0.25">
      <c r="A66" s="20">
        <v>64</v>
      </c>
      <c r="B66" s="7" t="s">
        <v>29</v>
      </c>
      <c r="C66" s="21">
        <v>43168</v>
      </c>
      <c r="D66" s="25" t="s">
        <v>399</v>
      </c>
      <c r="E66" s="25" t="s">
        <v>307</v>
      </c>
      <c r="F66" s="22" t="s">
        <v>90</v>
      </c>
      <c r="G66" s="20"/>
      <c r="H66" s="1">
        <v>1</v>
      </c>
    </row>
    <row r="67" spans="1:22" ht="20.100000000000001" customHeight="1" x14ac:dyDescent="0.25">
      <c r="A67" s="20">
        <v>65</v>
      </c>
      <c r="B67" s="7" t="s">
        <v>57</v>
      </c>
      <c r="C67" s="21">
        <v>43168</v>
      </c>
      <c r="D67" s="25" t="s">
        <v>399</v>
      </c>
      <c r="E67" s="25" t="s">
        <v>307</v>
      </c>
      <c r="F67" s="22" t="s">
        <v>91</v>
      </c>
      <c r="G67" s="20"/>
      <c r="N67" s="1">
        <v>1</v>
      </c>
    </row>
    <row r="68" spans="1:22" ht="20.100000000000001" customHeight="1" x14ac:dyDescent="0.25">
      <c r="A68" s="20">
        <v>66</v>
      </c>
      <c r="B68" s="7" t="s">
        <v>29</v>
      </c>
      <c r="C68" s="21">
        <v>43168</v>
      </c>
      <c r="D68" s="25" t="s">
        <v>399</v>
      </c>
      <c r="E68" s="25" t="s">
        <v>307</v>
      </c>
      <c r="F68" s="22" t="s">
        <v>92</v>
      </c>
      <c r="G68" s="20"/>
      <c r="H68" s="1">
        <v>1</v>
      </c>
    </row>
    <row r="69" spans="1:22" ht="20.100000000000001" customHeight="1" x14ac:dyDescent="0.25">
      <c r="A69" s="20">
        <v>67</v>
      </c>
      <c r="B69" s="7" t="s">
        <v>29</v>
      </c>
      <c r="C69" s="21">
        <v>43168</v>
      </c>
      <c r="D69" s="25" t="s">
        <v>399</v>
      </c>
      <c r="E69" s="25" t="s">
        <v>307</v>
      </c>
      <c r="F69" s="22" t="s">
        <v>93</v>
      </c>
      <c r="G69" s="20"/>
      <c r="H69" s="1">
        <v>1</v>
      </c>
    </row>
    <row r="70" spans="1:22" ht="20.100000000000001" customHeight="1" x14ac:dyDescent="0.25">
      <c r="A70" s="20">
        <v>68</v>
      </c>
      <c r="B70" s="7" t="s">
        <v>94</v>
      </c>
      <c r="C70" s="21">
        <v>43168</v>
      </c>
      <c r="D70" s="25" t="s">
        <v>399</v>
      </c>
      <c r="E70" s="25" t="s">
        <v>400</v>
      </c>
      <c r="F70" s="22" t="s">
        <v>95</v>
      </c>
      <c r="G70" s="20"/>
      <c r="I70" s="1">
        <v>1</v>
      </c>
    </row>
    <row r="71" spans="1:22" s="18" customFormat="1" ht="20.100000000000001" customHeight="1" x14ac:dyDescent="0.25">
      <c r="A71" s="20">
        <v>69</v>
      </c>
      <c r="B71" s="23" t="s">
        <v>321</v>
      </c>
      <c r="C71" s="21">
        <v>43168</v>
      </c>
      <c r="D71" s="25" t="s">
        <v>399</v>
      </c>
      <c r="E71" s="25" t="s">
        <v>400</v>
      </c>
      <c r="F71" s="22" t="s">
        <v>320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>
        <v>1</v>
      </c>
      <c r="R71" s="20"/>
      <c r="S71" s="20"/>
      <c r="T71" s="20"/>
      <c r="U71" s="20"/>
      <c r="V71" s="20"/>
    </row>
    <row r="72" spans="1:22" s="18" customFormat="1" ht="20.100000000000001" customHeight="1" x14ac:dyDescent="0.25">
      <c r="A72" s="20">
        <v>70</v>
      </c>
      <c r="B72" s="23" t="s">
        <v>83</v>
      </c>
      <c r="C72" s="21">
        <v>43168</v>
      </c>
      <c r="D72" s="25" t="s">
        <v>399</v>
      </c>
      <c r="E72" s="25" t="s">
        <v>400</v>
      </c>
      <c r="F72" s="22" t="s">
        <v>322</v>
      </c>
      <c r="G72" s="20"/>
      <c r="H72" s="20">
        <v>2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s="18" customFormat="1" ht="20.100000000000001" customHeight="1" x14ac:dyDescent="0.25">
      <c r="A73" s="20">
        <v>71</v>
      </c>
      <c r="B73" s="23" t="s">
        <v>29</v>
      </c>
      <c r="C73" s="21">
        <v>43168</v>
      </c>
      <c r="D73" s="25" t="s">
        <v>399</v>
      </c>
      <c r="E73" s="25" t="s">
        <v>307</v>
      </c>
      <c r="F73" s="22" t="s">
        <v>323</v>
      </c>
      <c r="G73" s="20"/>
      <c r="H73" s="20">
        <v>1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s="18" customFormat="1" ht="20.100000000000001" customHeight="1" x14ac:dyDescent="0.25">
      <c r="A74" s="20">
        <v>72</v>
      </c>
      <c r="B74" s="23" t="s">
        <v>29</v>
      </c>
      <c r="C74" s="21">
        <v>43168</v>
      </c>
      <c r="D74" s="25" t="s">
        <v>399</v>
      </c>
      <c r="E74" s="25" t="s">
        <v>310</v>
      </c>
      <c r="F74" s="22" t="s">
        <v>324</v>
      </c>
      <c r="G74" s="20"/>
      <c r="H74" s="20">
        <v>1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s="18" customFormat="1" ht="20.100000000000001" customHeight="1" x14ac:dyDescent="0.25">
      <c r="A75" s="20">
        <v>73</v>
      </c>
      <c r="B75" s="23" t="s">
        <v>29</v>
      </c>
      <c r="C75" s="21">
        <v>43168</v>
      </c>
      <c r="D75" s="25" t="s">
        <v>399</v>
      </c>
      <c r="E75" s="25" t="s">
        <v>310</v>
      </c>
      <c r="F75" s="22" t="s">
        <v>325</v>
      </c>
      <c r="G75" s="20"/>
      <c r="H75" s="20">
        <v>1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s="18" customFormat="1" ht="20.100000000000001" customHeight="1" x14ac:dyDescent="0.25">
      <c r="A76" s="20">
        <v>74</v>
      </c>
      <c r="B76" s="23" t="s">
        <v>29</v>
      </c>
      <c r="C76" s="21">
        <v>43168</v>
      </c>
      <c r="D76" s="25" t="s">
        <v>399</v>
      </c>
      <c r="E76" s="26">
        <v>122564</v>
      </c>
      <c r="F76" s="22" t="s">
        <v>326</v>
      </c>
      <c r="G76" s="20"/>
      <c r="H76" s="20">
        <v>1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s="18" customFormat="1" ht="20.100000000000001" customHeight="1" x14ac:dyDescent="0.25">
      <c r="A77" s="20">
        <v>75</v>
      </c>
      <c r="B77" s="23" t="s">
        <v>29</v>
      </c>
      <c r="C77" s="21">
        <v>43168</v>
      </c>
      <c r="D77" s="25" t="s">
        <v>399</v>
      </c>
      <c r="E77" s="25" t="s">
        <v>307</v>
      </c>
      <c r="F77" s="22" t="s">
        <v>327</v>
      </c>
      <c r="G77" s="20"/>
      <c r="H77" s="20">
        <v>1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s="18" customFormat="1" ht="20.100000000000001" customHeight="1" x14ac:dyDescent="0.25">
      <c r="A78" s="20">
        <v>76</v>
      </c>
      <c r="B78" s="23" t="s">
        <v>29</v>
      </c>
      <c r="C78" s="21">
        <v>43168</v>
      </c>
      <c r="D78" s="25" t="s">
        <v>399</v>
      </c>
      <c r="E78" s="25" t="s">
        <v>307</v>
      </c>
      <c r="F78" s="22" t="s">
        <v>328</v>
      </c>
      <c r="G78" s="20"/>
      <c r="H78" s="20">
        <v>1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 ht="20.100000000000001" customHeight="1" x14ac:dyDescent="0.25">
      <c r="A79" s="20">
        <v>77</v>
      </c>
      <c r="B79" s="7" t="s">
        <v>29</v>
      </c>
      <c r="C79" s="21">
        <v>43171</v>
      </c>
      <c r="D79" s="25" t="s">
        <v>399</v>
      </c>
      <c r="E79" s="25" t="s">
        <v>307</v>
      </c>
      <c r="F79" s="22" t="s">
        <v>96</v>
      </c>
      <c r="G79" s="20"/>
      <c r="H79" s="1">
        <v>1</v>
      </c>
    </row>
    <row r="80" spans="1:22" ht="20.100000000000001" customHeight="1" x14ac:dyDescent="0.25">
      <c r="A80" s="20">
        <v>78</v>
      </c>
      <c r="B80" s="7" t="s">
        <v>75</v>
      </c>
      <c r="C80" s="21">
        <v>43171</v>
      </c>
      <c r="D80" s="25" t="s">
        <v>399</v>
      </c>
      <c r="E80" s="25" t="s">
        <v>400</v>
      </c>
      <c r="F80" s="22" t="s">
        <v>97</v>
      </c>
      <c r="G80" s="20"/>
      <c r="I80" s="1">
        <v>1</v>
      </c>
    </row>
    <row r="81" spans="1:21" ht="20.100000000000001" customHeight="1" x14ac:dyDescent="0.25">
      <c r="A81" s="20">
        <v>79</v>
      </c>
      <c r="B81" s="7" t="s">
        <v>29</v>
      </c>
      <c r="C81" s="21">
        <v>43171</v>
      </c>
      <c r="D81" s="25" t="s">
        <v>399</v>
      </c>
      <c r="E81" s="25" t="s">
        <v>400</v>
      </c>
      <c r="F81" s="22" t="s">
        <v>98</v>
      </c>
      <c r="G81" s="20"/>
      <c r="H81" s="1">
        <v>1</v>
      </c>
    </row>
    <row r="82" spans="1:21" ht="20.100000000000001" customHeight="1" x14ac:dyDescent="0.25">
      <c r="A82" s="20">
        <v>80</v>
      </c>
      <c r="B82" s="7" t="s">
        <v>100</v>
      </c>
      <c r="C82" s="21">
        <v>43171</v>
      </c>
      <c r="D82" s="25" t="s">
        <v>399</v>
      </c>
      <c r="E82" s="25" t="s">
        <v>307</v>
      </c>
      <c r="F82" s="22" t="s">
        <v>99</v>
      </c>
      <c r="G82" s="20"/>
      <c r="U82" s="1">
        <v>1</v>
      </c>
    </row>
    <row r="83" spans="1:21" ht="20.100000000000001" customHeight="1" x14ac:dyDescent="0.25">
      <c r="A83" s="20">
        <v>81</v>
      </c>
      <c r="B83" s="7" t="s">
        <v>102</v>
      </c>
      <c r="C83" s="21">
        <v>43171</v>
      </c>
      <c r="D83" s="25" t="s">
        <v>399</v>
      </c>
      <c r="E83" s="25" t="s">
        <v>307</v>
      </c>
      <c r="F83" s="22" t="s">
        <v>101</v>
      </c>
      <c r="G83" s="20"/>
      <c r="N83" s="1">
        <v>1</v>
      </c>
    </row>
    <row r="84" spans="1:21" ht="20.100000000000001" customHeight="1" x14ac:dyDescent="0.25">
      <c r="A84" s="20">
        <v>82</v>
      </c>
      <c r="B84" s="7" t="s">
        <v>103</v>
      </c>
      <c r="C84" s="21">
        <v>43171</v>
      </c>
      <c r="D84" s="25" t="s">
        <v>399</v>
      </c>
      <c r="E84" s="25" t="s">
        <v>307</v>
      </c>
      <c r="F84" s="22" t="s">
        <v>104</v>
      </c>
      <c r="G84" s="20"/>
      <c r="H84" s="1">
        <v>2</v>
      </c>
      <c r="I84" s="1">
        <v>1</v>
      </c>
    </row>
    <row r="85" spans="1:21" ht="20.100000000000001" customHeight="1" x14ac:dyDescent="0.25">
      <c r="A85" s="20">
        <v>83</v>
      </c>
      <c r="B85" s="7" t="s">
        <v>29</v>
      </c>
      <c r="C85" s="21">
        <v>43171</v>
      </c>
      <c r="D85" s="25" t="s">
        <v>399</v>
      </c>
      <c r="E85" s="25" t="s">
        <v>307</v>
      </c>
      <c r="F85" s="22" t="s">
        <v>105</v>
      </c>
      <c r="G85" s="20"/>
      <c r="H85" s="1">
        <v>1</v>
      </c>
    </row>
    <row r="86" spans="1:21" ht="20.100000000000001" customHeight="1" x14ac:dyDescent="0.25">
      <c r="A86" s="20">
        <v>84</v>
      </c>
      <c r="B86" s="7" t="s">
        <v>29</v>
      </c>
      <c r="C86" s="21">
        <v>43171</v>
      </c>
      <c r="D86" s="25" t="s">
        <v>399</v>
      </c>
      <c r="E86" s="25" t="s">
        <v>400</v>
      </c>
      <c r="F86" s="22" t="s">
        <v>106</v>
      </c>
      <c r="G86" s="20"/>
      <c r="H86" s="1">
        <v>1</v>
      </c>
    </row>
    <row r="87" spans="1:21" ht="20.100000000000001" customHeight="1" x14ac:dyDescent="0.25">
      <c r="A87" s="20">
        <v>85</v>
      </c>
      <c r="B87" s="8" t="s">
        <v>29</v>
      </c>
      <c r="C87" s="21">
        <v>43171</v>
      </c>
      <c r="D87" s="25" t="s">
        <v>399</v>
      </c>
      <c r="E87" s="25" t="s">
        <v>400</v>
      </c>
      <c r="F87" s="22" t="s">
        <v>107</v>
      </c>
      <c r="G87" s="20"/>
      <c r="H87" s="1">
        <v>1</v>
      </c>
    </row>
    <row r="88" spans="1:21" ht="20.100000000000001" customHeight="1" x14ac:dyDescent="0.25">
      <c r="A88" s="20">
        <v>86</v>
      </c>
      <c r="B88" s="7" t="s">
        <v>102</v>
      </c>
      <c r="C88" s="21">
        <v>43171</v>
      </c>
      <c r="D88" s="25" t="s">
        <v>399</v>
      </c>
      <c r="E88" s="25" t="s">
        <v>400</v>
      </c>
      <c r="F88" s="22" t="s">
        <v>108</v>
      </c>
      <c r="G88" s="20"/>
      <c r="N88" s="1">
        <v>1</v>
      </c>
    </row>
    <row r="89" spans="1:21" ht="20.100000000000001" customHeight="1" x14ac:dyDescent="0.25">
      <c r="A89" s="20">
        <v>87</v>
      </c>
      <c r="B89" s="7" t="s">
        <v>29</v>
      </c>
      <c r="C89" s="21">
        <v>43171</v>
      </c>
      <c r="D89" s="25" t="s">
        <v>399</v>
      </c>
      <c r="E89" s="25" t="s">
        <v>400</v>
      </c>
      <c r="F89" s="22" t="s">
        <v>109</v>
      </c>
      <c r="G89" s="20"/>
      <c r="H89" s="1">
        <v>1</v>
      </c>
    </row>
    <row r="90" spans="1:21" ht="20.100000000000001" customHeight="1" x14ac:dyDescent="0.25">
      <c r="A90" s="20">
        <v>88</v>
      </c>
      <c r="B90" s="7" t="s">
        <v>29</v>
      </c>
      <c r="C90" s="21">
        <v>43171</v>
      </c>
      <c r="D90" s="25" t="s">
        <v>399</v>
      </c>
      <c r="E90" s="25" t="s">
        <v>400</v>
      </c>
      <c r="F90" s="22" t="s">
        <v>110</v>
      </c>
      <c r="G90" s="20"/>
      <c r="H90" s="1">
        <v>1</v>
      </c>
    </row>
    <row r="91" spans="1:21" ht="20.100000000000001" customHeight="1" x14ac:dyDescent="0.25">
      <c r="A91" s="20">
        <v>89</v>
      </c>
      <c r="B91" s="7" t="s">
        <v>112</v>
      </c>
      <c r="C91" s="21">
        <v>43171</v>
      </c>
      <c r="D91" s="25" t="s">
        <v>399</v>
      </c>
      <c r="E91" s="25" t="s">
        <v>400</v>
      </c>
      <c r="F91" s="22" t="s">
        <v>111</v>
      </c>
      <c r="G91" s="20"/>
      <c r="H91" s="1">
        <v>2</v>
      </c>
    </row>
    <row r="92" spans="1:21" ht="20.100000000000001" customHeight="1" x14ac:dyDescent="0.25">
      <c r="A92" s="20">
        <v>90</v>
      </c>
      <c r="B92" s="7" t="s">
        <v>29</v>
      </c>
      <c r="C92" s="21">
        <v>43171</v>
      </c>
      <c r="D92" s="25" t="s">
        <v>399</v>
      </c>
      <c r="E92" s="25" t="s">
        <v>400</v>
      </c>
      <c r="F92" s="22" t="s">
        <v>113</v>
      </c>
      <c r="G92" s="20"/>
      <c r="H92" s="1">
        <v>1</v>
      </c>
    </row>
    <row r="93" spans="1:21" ht="20.100000000000001" customHeight="1" x14ac:dyDescent="0.25">
      <c r="A93" s="20">
        <v>91</v>
      </c>
      <c r="B93" s="7" t="s">
        <v>115</v>
      </c>
      <c r="C93" s="21">
        <v>43171</v>
      </c>
      <c r="D93" s="25" t="s">
        <v>399</v>
      </c>
      <c r="E93" s="25" t="s">
        <v>400</v>
      </c>
      <c r="F93" s="22" t="s">
        <v>114</v>
      </c>
      <c r="G93" s="20"/>
      <c r="S93" s="1">
        <v>3</v>
      </c>
    </row>
    <row r="94" spans="1:21" ht="20.100000000000001" customHeight="1" x14ac:dyDescent="0.25">
      <c r="A94" s="20">
        <v>92</v>
      </c>
      <c r="B94" s="7" t="s">
        <v>29</v>
      </c>
      <c r="C94" s="21">
        <v>43171</v>
      </c>
      <c r="D94" s="25" t="s">
        <v>399</v>
      </c>
      <c r="E94" s="25" t="s">
        <v>307</v>
      </c>
      <c r="F94" s="22" t="s">
        <v>116</v>
      </c>
      <c r="G94" s="20"/>
      <c r="H94" s="1">
        <v>1</v>
      </c>
    </row>
    <row r="95" spans="1:21" ht="20.100000000000001" customHeight="1" x14ac:dyDescent="0.25">
      <c r="A95" s="20">
        <v>93</v>
      </c>
      <c r="B95" s="7" t="s">
        <v>29</v>
      </c>
      <c r="C95" s="21">
        <v>43171</v>
      </c>
      <c r="D95" s="25" t="s">
        <v>399</v>
      </c>
      <c r="E95" s="25" t="s">
        <v>307</v>
      </c>
      <c r="F95" s="22" t="s">
        <v>117</v>
      </c>
      <c r="G95" s="20"/>
      <c r="H95" s="1">
        <v>1</v>
      </c>
    </row>
    <row r="96" spans="1:21" s="20" customFormat="1" ht="20.100000000000001" customHeight="1" x14ac:dyDescent="0.25">
      <c r="A96" s="20">
        <v>94</v>
      </c>
      <c r="B96" s="23" t="s">
        <v>331</v>
      </c>
      <c r="C96" s="21">
        <v>43171</v>
      </c>
      <c r="D96" s="25" t="s">
        <v>399</v>
      </c>
      <c r="E96" s="25" t="s">
        <v>307</v>
      </c>
      <c r="F96" s="22" t="s">
        <v>329</v>
      </c>
      <c r="G96" s="20" t="s">
        <v>330</v>
      </c>
      <c r="Q96" s="20">
        <v>1</v>
      </c>
    </row>
    <row r="97" spans="1:14" s="20" customFormat="1" ht="20.100000000000001" customHeight="1" x14ac:dyDescent="0.25">
      <c r="A97" s="20">
        <v>95</v>
      </c>
      <c r="B97" s="23" t="s">
        <v>333</v>
      </c>
      <c r="C97" s="21">
        <v>43171</v>
      </c>
      <c r="D97" s="25" t="s">
        <v>399</v>
      </c>
      <c r="E97" s="25" t="s">
        <v>307</v>
      </c>
      <c r="F97" s="22" t="s">
        <v>332</v>
      </c>
      <c r="G97" s="20" t="s">
        <v>330</v>
      </c>
      <c r="N97" s="20">
        <v>1</v>
      </c>
    </row>
    <row r="98" spans="1:14" s="20" customFormat="1" ht="20.100000000000001" customHeight="1" x14ac:dyDescent="0.25">
      <c r="A98" s="20">
        <v>96</v>
      </c>
      <c r="B98" s="23" t="s">
        <v>335</v>
      </c>
      <c r="C98" s="21">
        <v>43171</v>
      </c>
      <c r="D98" s="25" t="s">
        <v>399</v>
      </c>
      <c r="E98" s="25" t="s">
        <v>307</v>
      </c>
      <c r="F98" s="22" t="s">
        <v>334</v>
      </c>
      <c r="N98" s="20">
        <v>1</v>
      </c>
    </row>
    <row r="99" spans="1:14" ht="20.100000000000001" customHeight="1" x14ac:dyDescent="0.25">
      <c r="A99" s="20">
        <v>97</v>
      </c>
      <c r="B99" s="7" t="s">
        <v>119</v>
      </c>
      <c r="C99" s="21">
        <v>43172</v>
      </c>
      <c r="D99" s="25" t="s">
        <v>399</v>
      </c>
      <c r="E99" s="25" t="s">
        <v>307</v>
      </c>
      <c r="F99" s="22" t="s">
        <v>118</v>
      </c>
      <c r="G99" s="20"/>
      <c r="H99" s="1">
        <v>1</v>
      </c>
      <c r="I99" s="1">
        <v>1</v>
      </c>
      <c r="J99" s="1">
        <v>3</v>
      </c>
    </row>
    <row r="100" spans="1:14" ht="20.100000000000001" customHeight="1" x14ac:dyDescent="0.25">
      <c r="A100" s="20">
        <v>98</v>
      </c>
      <c r="B100" s="7" t="s">
        <v>120</v>
      </c>
      <c r="C100" s="21">
        <v>43172</v>
      </c>
      <c r="D100" s="25" t="s">
        <v>399</v>
      </c>
      <c r="E100" s="25" t="s">
        <v>400</v>
      </c>
      <c r="F100" s="22" t="s">
        <v>121</v>
      </c>
      <c r="G100" s="20"/>
      <c r="H100" s="1">
        <v>1</v>
      </c>
      <c r="I100" s="1">
        <v>1</v>
      </c>
      <c r="J100" s="1">
        <v>1</v>
      </c>
      <c r="L100" s="1">
        <v>1</v>
      </c>
    </row>
    <row r="101" spans="1:14" ht="20.100000000000001" customHeight="1" x14ac:dyDescent="0.25">
      <c r="A101" s="20">
        <v>99</v>
      </c>
      <c r="B101" s="7" t="s">
        <v>71</v>
      </c>
      <c r="C101" s="21">
        <v>43172</v>
      </c>
      <c r="D101" s="25" t="s">
        <v>399</v>
      </c>
      <c r="E101" s="25" t="s">
        <v>400</v>
      </c>
      <c r="F101" s="22" t="s">
        <v>122</v>
      </c>
      <c r="G101" s="20"/>
      <c r="H101" s="1">
        <v>1</v>
      </c>
      <c r="N101" s="1">
        <v>1</v>
      </c>
    </row>
    <row r="102" spans="1:14" ht="20.100000000000001" customHeight="1" x14ac:dyDescent="0.25">
      <c r="A102" s="20">
        <v>100</v>
      </c>
      <c r="B102" s="7" t="s">
        <v>29</v>
      </c>
      <c r="C102" s="21">
        <v>43172</v>
      </c>
      <c r="D102" s="25" t="s">
        <v>399</v>
      </c>
      <c r="E102" s="25" t="s">
        <v>307</v>
      </c>
      <c r="F102" s="22" t="s">
        <v>124</v>
      </c>
      <c r="G102" s="20"/>
      <c r="H102" s="1">
        <v>1</v>
      </c>
    </row>
    <row r="103" spans="1:14" ht="20.100000000000001" customHeight="1" x14ac:dyDescent="0.25">
      <c r="A103" s="20">
        <v>101</v>
      </c>
      <c r="B103" s="7" t="s">
        <v>29</v>
      </c>
      <c r="C103" s="21">
        <v>43172</v>
      </c>
      <c r="D103" s="25" t="s">
        <v>399</v>
      </c>
      <c r="E103" s="25" t="s">
        <v>307</v>
      </c>
      <c r="F103" s="22" t="s">
        <v>125</v>
      </c>
      <c r="G103" s="20"/>
      <c r="H103" s="1">
        <v>1</v>
      </c>
    </row>
    <row r="104" spans="1:14" ht="20.100000000000001" customHeight="1" x14ac:dyDescent="0.25">
      <c r="A104" s="20">
        <v>102</v>
      </c>
      <c r="B104" s="7" t="s">
        <v>123</v>
      </c>
      <c r="C104" s="21">
        <v>43172</v>
      </c>
      <c r="D104" s="25" t="s">
        <v>399</v>
      </c>
      <c r="E104" s="25" t="s">
        <v>307</v>
      </c>
      <c r="F104" s="22" t="s">
        <v>126</v>
      </c>
      <c r="G104" s="20"/>
      <c r="H104" s="1">
        <v>1</v>
      </c>
      <c r="I104" s="1">
        <v>1</v>
      </c>
    </row>
    <row r="105" spans="1:14" ht="20.100000000000001" customHeight="1" x14ac:dyDescent="0.25">
      <c r="A105" s="20">
        <v>103</v>
      </c>
      <c r="B105" s="7" t="s">
        <v>29</v>
      </c>
      <c r="C105" s="21">
        <v>43172</v>
      </c>
      <c r="D105" s="25" t="s">
        <v>399</v>
      </c>
      <c r="E105" s="25" t="s">
        <v>307</v>
      </c>
      <c r="F105" s="22" t="s">
        <v>127</v>
      </c>
      <c r="G105" s="20"/>
      <c r="H105" s="1">
        <v>1</v>
      </c>
    </row>
    <row r="106" spans="1:14" ht="20.100000000000001" customHeight="1" x14ac:dyDescent="0.25">
      <c r="A106" s="20">
        <v>104</v>
      </c>
      <c r="B106" s="7" t="s">
        <v>29</v>
      </c>
      <c r="C106" s="21">
        <v>43172</v>
      </c>
      <c r="D106" s="25" t="s">
        <v>399</v>
      </c>
      <c r="E106" s="25" t="s">
        <v>307</v>
      </c>
      <c r="F106" s="22" t="s">
        <v>128</v>
      </c>
      <c r="G106" s="20"/>
      <c r="H106" s="1">
        <v>1</v>
      </c>
    </row>
    <row r="107" spans="1:14" ht="20.100000000000001" customHeight="1" x14ac:dyDescent="0.25">
      <c r="A107" s="20">
        <v>105</v>
      </c>
      <c r="B107" s="7" t="s">
        <v>29</v>
      </c>
      <c r="C107" s="21">
        <v>43172</v>
      </c>
      <c r="D107" s="25" t="s">
        <v>399</v>
      </c>
      <c r="E107" s="25" t="s">
        <v>400</v>
      </c>
      <c r="F107" s="22" t="s">
        <v>129</v>
      </c>
      <c r="G107" s="20"/>
      <c r="H107" s="1">
        <v>1</v>
      </c>
    </row>
    <row r="108" spans="1:14" ht="20.100000000000001" customHeight="1" x14ac:dyDescent="0.25">
      <c r="A108" s="20">
        <v>106</v>
      </c>
      <c r="B108" s="7" t="s">
        <v>29</v>
      </c>
      <c r="C108" s="21">
        <v>43172</v>
      </c>
      <c r="D108" s="25" t="s">
        <v>399</v>
      </c>
      <c r="E108" s="25" t="s">
        <v>400</v>
      </c>
      <c r="F108" s="22" t="s">
        <v>130</v>
      </c>
      <c r="G108" s="20"/>
      <c r="H108" s="1">
        <v>1</v>
      </c>
    </row>
    <row r="109" spans="1:14" ht="20.100000000000001" customHeight="1" x14ac:dyDescent="0.25">
      <c r="A109" s="20">
        <v>107</v>
      </c>
      <c r="B109" s="7" t="s">
        <v>29</v>
      </c>
      <c r="C109" s="21">
        <v>43172</v>
      </c>
      <c r="D109" s="25" t="s">
        <v>399</v>
      </c>
      <c r="E109" s="25" t="s">
        <v>307</v>
      </c>
      <c r="F109" s="22" t="s">
        <v>131</v>
      </c>
      <c r="G109" s="20"/>
      <c r="H109" s="1">
        <v>1</v>
      </c>
    </row>
    <row r="110" spans="1:14" ht="20.100000000000001" customHeight="1" x14ac:dyDescent="0.25">
      <c r="A110" s="20">
        <v>108</v>
      </c>
      <c r="B110" s="7" t="s">
        <v>29</v>
      </c>
      <c r="C110" s="21">
        <v>43172</v>
      </c>
      <c r="D110" s="25" t="s">
        <v>399</v>
      </c>
      <c r="E110" s="25" t="s">
        <v>400</v>
      </c>
      <c r="F110" s="22" t="s">
        <v>132</v>
      </c>
      <c r="G110" s="20"/>
      <c r="H110" s="1">
        <v>1</v>
      </c>
    </row>
    <row r="111" spans="1:14" ht="20.100000000000001" customHeight="1" x14ac:dyDescent="0.25">
      <c r="A111" s="20">
        <v>109</v>
      </c>
      <c r="B111" s="7" t="s">
        <v>57</v>
      </c>
      <c r="C111" s="21">
        <v>43172</v>
      </c>
      <c r="D111" s="25" t="s">
        <v>399</v>
      </c>
      <c r="E111" s="25" t="s">
        <v>307</v>
      </c>
      <c r="F111" s="22" t="s">
        <v>133</v>
      </c>
      <c r="G111" s="20"/>
      <c r="N111" s="1">
        <v>1</v>
      </c>
    </row>
    <row r="112" spans="1:14" ht="20.100000000000001" customHeight="1" x14ac:dyDescent="0.25">
      <c r="A112" s="20">
        <v>110</v>
      </c>
      <c r="B112" s="7" t="s">
        <v>57</v>
      </c>
      <c r="C112" s="21">
        <v>43172</v>
      </c>
      <c r="D112" s="25" t="s">
        <v>399</v>
      </c>
      <c r="E112" s="25">
        <v>122498</v>
      </c>
      <c r="F112" s="22" t="s">
        <v>134</v>
      </c>
      <c r="G112" s="20"/>
      <c r="N112" s="1">
        <v>1</v>
      </c>
    </row>
    <row r="113" spans="1:17" ht="20.100000000000001" customHeight="1" x14ac:dyDescent="0.25">
      <c r="A113" s="20">
        <v>111</v>
      </c>
      <c r="B113" s="7" t="s">
        <v>57</v>
      </c>
      <c r="C113" s="21">
        <v>43172</v>
      </c>
      <c r="D113" s="25" t="s">
        <v>399</v>
      </c>
      <c r="E113" s="25" t="s">
        <v>400</v>
      </c>
      <c r="F113" s="22" t="s">
        <v>135</v>
      </c>
      <c r="G113" s="20"/>
      <c r="N113" s="1">
        <v>1</v>
      </c>
    </row>
    <row r="114" spans="1:17" ht="20.100000000000001" customHeight="1" x14ac:dyDescent="0.25">
      <c r="A114" s="20">
        <v>112</v>
      </c>
      <c r="B114" s="7" t="s">
        <v>57</v>
      </c>
      <c r="C114" s="21">
        <v>43172</v>
      </c>
      <c r="D114" s="25" t="s">
        <v>399</v>
      </c>
      <c r="E114" s="25" t="s">
        <v>400</v>
      </c>
      <c r="F114" s="22" t="s">
        <v>136</v>
      </c>
      <c r="G114" s="20"/>
      <c r="N114" s="1">
        <v>1</v>
      </c>
    </row>
    <row r="115" spans="1:17" ht="20.100000000000001" customHeight="1" x14ac:dyDescent="0.25">
      <c r="A115" s="20">
        <v>113</v>
      </c>
      <c r="B115" s="7" t="s">
        <v>137</v>
      </c>
      <c r="C115" s="21">
        <v>43172</v>
      </c>
      <c r="D115" s="25" t="s">
        <v>399</v>
      </c>
      <c r="E115" s="25" t="s">
        <v>307</v>
      </c>
      <c r="F115" s="22" t="s">
        <v>138</v>
      </c>
      <c r="G115" s="20"/>
      <c r="H115" s="1">
        <v>1</v>
      </c>
      <c r="N115" s="1">
        <v>1</v>
      </c>
    </row>
    <row r="116" spans="1:17" s="20" customFormat="1" ht="20.100000000000001" customHeight="1" x14ac:dyDescent="0.25">
      <c r="A116" s="20">
        <v>114</v>
      </c>
      <c r="B116" s="23" t="s">
        <v>337</v>
      </c>
      <c r="C116" s="21">
        <v>43172</v>
      </c>
      <c r="D116" s="25" t="s">
        <v>399</v>
      </c>
      <c r="E116" s="25" t="s">
        <v>310</v>
      </c>
      <c r="F116" s="22" t="s">
        <v>336</v>
      </c>
      <c r="Q116" s="20">
        <v>1</v>
      </c>
    </row>
    <row r="117" spans="1:17" ht="20.100000000000001" customHeight="1" x14ac:dyDescent="0.25">
      <c r="A117" s="20">
        <v>115</v>
      </c>
      <c r="B117" s="7" t="s">
        <v>140</v>
      </c>
      <c r="C117" s="21">
        <v>43173</v>
      </c>
      <c r="D117" s="25" t="s">
        <v>399</v>
      </c>
      <c r="E117" s="25" t="s">
        <v>307</v>
      </c>
      <c r="F117" s="24" t="s">
        <v>139</v>
      </c>
      <c r="G117" s="20"/>
      <c r="H117" s="1">
        <v>3</v>
      </c>
      <c r="I117" s="1">
        <v>3</v>
      </c>
      <c r="J117" s="1">
        <v>3</v>
      </c>
      <c r="K117" s="1">
        <v>3</v>
      </c>
      <c r="L117" s="1">
        <v>3</v>
      </c>
      <c r="M117" s="1">
        <v>3</v>
      </c>
      <c r="N117" s="1">
        <v>3</v>
      </c>
    </row>
    <row r="118" spans="1:17" ht="20.100000000000001" customHeight="1" x14ac:dyDescent="0.25">
      <c r="A118" s="20">
        <v>116</v>
      </c>
      <c r="B118" s="7" t="s">
        <v>29</v>
      </c>
      <c r="C118" s="21">
        <v>43173</v>
      </c>
      <c r="D118" s="25" t="s">
        <v>399</v>
      </c>
      <c r="E118" s="25" t="s">
        <v>400</v>
      </c>
      <c r="F118" s="22" t="s">
        <v>141</v>
      </c>
      <c r="G118" s="20"/>
      <c r="H118" s="1">
        <v>1</v>
      </c>
    </row>
    <row r="119" spans="1:17" ht="20.100000000000001" customHeight="1" x14ac:dyDescent="0.25">
      <c r="A119" s="20">
        <v>117</v>
      </c>
      <c r="B119" s="7" t="s">
        <v>26</v>
      </c>
      <c r="C119" s="21">
        <v>43173</v>
      </c>
      <c r="D119" s="25" t="s">
        <v>399</v>
      </c>
      <c r="E119" s="25" t="s">
        <v>400</v>
      </c>
      <c r="F119" s="22" t="s">
        <v>142</v>
      </c>
      <c r="G119" s="20"/>
      <c r="Q119" s="1">
        <v>1</v>
      </c>
    </row>
    <row r="120" spans="1:17" ht="20.100000000000001" customHeight="1" x14ac:dyDescent="0.25">
      <c r="A120" s="20">
        <v>118</v>
      </c>
      <c r="B120" s="7" t="s">
        <v>71</v>
      </c>
      <c r="C120" s="21">
        <v>43173</v>
      </c>
      <c r="D120" s="25" t="s">
        <v>399</v>
      </c>
      <c r="E120" s="25" t="s">
        <v>400</v>
      </c>
      <c r="F120" s="22" t="s">
        <v>143</v>
      </c>
      <c r="G120" s="20"/>
      <c r="H120" s="1">
        <v>1</v>
      </c>
      <c r="N120" s="1">
        <v>1</v>
      </c>
    </row>
    <row r="121" spans="1:17" ht="20.100000000000001" customHeight="1" x14ac:dyDescent="0.25">
      <c r="A121" s="20">
        <v>119</v>
      </c>
      <c r="B121" s="7" t="s">
        <v>29</v>
      </c>
      <c r="C121" s="21">
        <v>43173</v>
      </c>
      <c r="D121" s="25" t="s">
        <v>399</v>
      </c>
      <c r="E121" s="25" t="s">
        <v>400</v>
      </c>
      <c r="F121" s="22" t="s">
        <v>144</v>
      </c>
      <c r="G121" s="20"/>
      <c r="H121" s="1">
        <v>1</v>
      </c>
    </row>
    <row r="122" spans="1:17" ht="20.100000000000001" customHeight="1" x14ac:dyDescent="0.25">
      <c r="A122" s="20">
        <v>120</v>
      </c>
      <c r="B122" s="7" t="s">
        <v>29</v>
      </c>
      <c r="C122" s="21">
        <v>43173</v>
      </c>
      <c r="D122" s="25" t="s">
        <v>399</v>
      </c>
      <c r="E122" s="25" t="s">
        <v>400</v>
      </c>
      <c r="F122" s="22" t="s">
        <v>145</v>
      </c>
      <c r="G122" s="20"/>
      <c r="H122" s="1">
        <v>1</v>
      </c>
    </row>
    <row r="123" spans="1:17" ht="20.100000000000001" customHeight="1" x14ac:dyDescent="0.25">
      <c r="A123" s="20">
        <v>121</v>
      </c>
      <c r="B123" s="7" t="s">
        <v>29</v>
      </c>
      <c r="C123" s="21">
        <v>43173</v>
      </c>
      <c r="D123" s="25" t="s">
        <v>399</v>
      </c>
      <c r="E123" s="25">
        <v>122836</v>
      </c>
      <c r="F123" s="22" t="s">
        <v>146</v>
      </c>
      <c r="G123" s="20"/>
      <c r="H123" s="1">
        <v>1</v>
      </c>
    </row>
    <row r="124" spans="1:17" ht="20.100000000000001" customHeight="1" x14ac:dyDescent="0.25">
      <c r="A124" s="20">
        <v>122</v>
      </c>
      <c r="B124" s="7" t="s">
        <v>26</v>
      </c>
      <c r="C124" s="21">
        <v>43173</v>
      </c>
      <c r="D124" s="25" t="s">
        <v>399</v>
      </c>
      <c r="E124" s="25" t="s">
        <v>307</v>
      </c>
      <c r="F124" s="22" t="s">
        <v>147</v>
      </c>
      <c r="G124" s="20"/>
      <c r="Q124" s="1">
        <v>1</v>
      </c>
    </row>
    <row r="125" spans="1:17" ht="20.100000000000001" customHeight="1" x14ac:dyDescent="0.25">
      <c r="A125" s="20">
        <v>123</v>
      </c>
      <c r="B125" s="7" t="s">
        <v>148</v>
      </c>
      <c r="C125" s="21">
        <v>43173</v>
      </c>
      <c r="D125" s="25" t="s">
        <v>399</v>
      </c>
      <c r="E125" s="25" t="s">
        <v>400</v>
      </c>
      <c r="F125" s="22" t="s">
        <v>149</v>
      </c>
      <c r="G125" s="20"/>
      <c r="Q125" s="1">
        <v>1</v>
      </c>
    </row>
    <row r="126" spans="1:17" ht="20.100000000000001" customHeight="1" x14ac:dyDescent="0.25">
      <c r="A126" s="20">
        <v>124</v>
      </c>
      <c r="B126" s="7" t="s">
        <v>29</v>
      </c>
      <c r="C126" s="21">
        <v>43173</v>
      </c>
      <c r="D126" s="25" t="s">
        <v>399</v>
      </c>
      <c r="E126" s="25" t="s">
        <v>400</v>
      </c>
      <c r="F126" s="22" t="s">
        <v>150</v>
      </c>
      <c r="G126" s="20"/>
      <c r="H126" s="1">
        <v>1</v>
      </c>
    </row>
    <row r="127" spans="1:17" ht="20.100000000000001" customHeight="1" x14ac:dyDescent="0.25">
      <c r="A127" s="20">
        <v>125</v>
      </c>
      <c r="B127" s="7" t="s">
        <v>30</v>
      </c>
      <c r="C127" s="21">
        <v>43173</v>
      </c>
      <c r="D127" s="25" t="s">
        <v>399</v>
      </c>
      <c r="E127" s="25" t="s">
        <v>307</v>
      </c>
      <c r="F127" s="22" t="s">
        <v>151</v>
      </c>
      <c r="G127" s="20"/>
      <c r="H127" s="1">
        <v>1</v>
      </c>
      <c r="I127" s="1">
        <v>1</v>
      </c>
    </row>
    <row r="128" spans="1:17" ht="20.100000000000001" customHeight="1" x14ac:dyDescent="0.25">
      <c r="A128" s="20">
        <v>126</v>
      </c>
      <c r="B128" s="7" t="s">
        <v>29</v>
      </c>
      <c r="C128" s="21">
        <v>43173</v>
      </c>
      <c r="D128" s="25" t="s">
        <v>399</v>
      </c>
      <c r="E128" s="25" t="s">
        <v>400</v>
      </c>
      <c r="F128" s="22" t="s">
        <v>152</v>
      </c>
      <c r="G128" s="20"/>
      <c r="H128" s="1">
        <v>1</v>
      </c>
    </row>
    <row r="129" spans="1:20" ht="20.100000000000001" customHeight="1" x14ac:dyDescent="0.25">
      <c r="A129" s="20">
        <v>127</v>
      </c>
      <c r="B129" s="7" t="s">
        <v>29</v>
      </c>
      <c r="C129" s="21">
        <v>43173</v>
      </c>
      <c r="D129" s="25" t="s">
        <v>399</v>
      </c>
      <c r="E129" s="25" t="s">
        <v>307</v>
      </c>
      <c r="F129" s="22" t="s">
        <v>153</v>
      </c>
      <c r="G129" s="20"/>
      <c r="H129" s="1">
        <v>1</v>
      </c>
    </row>
    <row r="130" spans="1:20" s="20" customFormat="1" ht="20.100000000000001" customHeight="1" x14ac:dyDescent="0.25">
      <c r="A130" s="20">
        <v>128</v>
      </c>
      <c r="B130" s="23" t="s">
        <v>339</v>
      </c>
      <c r="C130" s="21">
        <v>43173</v>
      </c>
      <c r="D130" s="25" t="s">
        <v>399</v>
      </c>
      <c r="E130" s="25" t="s">
        <v>400</v>
      </c>
      <c r="F130" s="22" t="s">
        <v>338</v>
      </c>
      <c r="H130" s="20">
        <v>8</v>
      </c>
      <c r="J130" s="20">
        <v>8</v>
      </c>
      <c r="L130" s="20">
        <v>8</v>
      </c>
      <c r="R130" s="20">
        <v>1</v>
      </c>
      <c r="S130" s="20">
        <v>250</v>
      </c>
    </row>
    <row r="131" spans="1:20" ht="20.100000000000001" customHeight="1" x14ac:dyDescent="0.25">
      <c r="A131" s="20">
        <v>129</v>
      </c>
      <c r="B131" s="7" t="s">
        <v>140</v>
      </c>
      <c r="C131" s="21">
        <v>43174</v>
      </c>
      <c r="D131" s="25" t="s">
        <v>399</v>
      </c>
      <c r="E131" s="25" t="s">
        <v>307</v>
      </c>
      <c r="F131" s="22" t="s">
        <v>139</v>
      </c>
      <c r="G131" s="20"/>
      <c r="H131" s="1">
        <v>3</v>
      </c>
      <c r="I131" s="1">
        <v>3</v>
      </c>
      <c r="J131" s="1">
        <v>3</v>
      </c>
      <c r="K131" s="1">
        <v>3</v>
      </c>
      <c r="L131" s="1">
        <v>3</v>
      </c>
      <c r="M131" s="1">
        <v>3</v>
      </c>
      <c r="N131" s="1">
        <v>3</v>
      </c>
    </row>
    <row r="132" spans="1:20" ht="20.100000000000001" customHeight="1" x14ac:dyDescent="0.25">
      <c r="A132" s="20">
        <v>130</v>
      </c>
      <c r="B132" s="7" t="s">
        <v>71</v>
      </c>
      <c r="C132" s="21">
        <v>43174</v>
      </c>
      <c r="D132" s="25" t="s">
        <v>399</v>
      </c>
      <c r="E132" s="25">
        <v>122865</v>
      </c>
      <c r="F132" s="22" t="s">
        <v>154</v>
      </c>
      <c r="G132" s="20"/>
      <c r="H132" s="1">
        <v>1</v>
      </c>
    </row>
    <row r="133" spans="1:20" ht="20.100000000000001" customHeight="1" x14ac:dyDescent="0.25">
      <c r="A133" s="20">
        <v>131</v>
      </c>
      <c r="B133" s="7" t="s">
        <v>29</v>
      </c>
      <c r="C133" s="21">
        <v>43174</v>
      </c>
      <c r="D133" s="25" t="s">
        <v>399</v>
      </c>
      <c r="E133" s="25" t="s">
        <v>307</v>
      </c>
      <c r="F133" s="22" t="s">
        <v>155</v>
      </c>
      <c r="G133" s="20"/>
      <c r="H133" s="1">
        <v>1</v>
      </c>
    </row>
    <row r="134" spans="1:20" ht="20.100000000000001" customHeight="1" x14ac:dyDescent="0.25">
      <c r="A134" s="20">
        <v>132</v>
      </c>
      <c r="B134" s="7" t="s">
        <v>157</v>
      </c>
      <c r="C134" s="21">
        <v>43174</v>
      </c>
      <c r="D134" s="25" t="s">
        <v>399</v>
      </c>
      <c r="E134" s="25" t="s">
        <v>307</v>
      </c>
      <c r="F134" s="22" t="s">
        <v>156</v>
      </c>
      <c r="G134" s="20"/>
      <c r="Q134" s="1">
        <v>1</v>
      </c>
    </row>
    <row r="135" spans="1:20" ht="20.100000000000001" customHeight="1" x14ac:dyDescent="0.25">
      <c r="A135" s="20">
        <v>133</v>
      </c>
      <c r="B135" s="7" t="s">
        <v>71</v>
      </c>
      <c r="C135" s="21">
        <v>43174</v>
      </c>
      <c r="D135" s="25" t="s">
        <v>399</v>
      </c>
      <c r="E135" s="25">
        <v>122869</v>
      </c>
      <c r="F135" s="22" t="s">
        <v>158</v>
      </c>
      <c r="G135" s="20"/>
      <c r="H135" s="1">
        <v>1</v>
      </c>
      <c r="N135" s="1">
        <v>1</v>
      </c>
    </row>
    <row r="136" spans="1:20" ht="20.100000000000001" customHeight="1" x14ac:dyDescent="0.25">
      <c r="A136" s="20">
        <v>134</v>
      </c>
      <c r="B136" s="7" t="s">
        <v>57</v>
      </c>
      <c r="C136" s="21">
        <v>43174</v>
      </c>
      <c r="D136" s="25" t="s">
        <v>399</v>
      </c>
      <c r="E136" s="25" t="s">
        <v>307</v>
      </c>
      <c r="F136" s="22" t="s">
        <v>159</v>
      </c>
      <c r="G136" s="20"/>
      <c r="N136" s="1">
        <v>1</v>
      </c>
    </row>
    <row r="137" spans="1:20" ht="20.100000000000001" customHeight="1" x14ac:dyDescent="0.25">
      <c r="A137" s="20">
        <v>135</v>
      </c>
      <c r="B137" s="7" t="s">
        <v>57</v>
      </c>
      <c r="C137" s="21">
        <v>43174</v>
      </c>
      <c r="D137" s="25" t="s">
        <v>399</v>
      </c>
      <c r="E137" s="25" t="s">
        <v>307</v>
      </c>
      <c r="F137" s="22" t="s">
        <v>160</v>
      </c>
      <c r="G137" s="20"/>
      <c r="N137" s="1">
        <v>1</v>
      </c>
    </row>
    <row r="138" spans="1:20" s="20" customFormat="1" ht="20.100000000000001" customHeight="1" x14ac:dyDescent="0.25">
      <c r="A138" s="20">
        <v>136</v>
      </c>
      <c r="B138" s="23" t="s">
        <v>342</v>
      </c>
      <c r="C138" s="21">
        <v>43174</v>
      </c>
      <c r="D138" s="25" t="s">
        <v>399</v>
      </c>
      <c r="E138" s="25" t="s">
        <v>310</v>
      </c>
      <c r="F138" s="22" t="s">
        <v>340</v>
      </c>
      <c r="G138" s="20" t="s">
        <v>341</v>
      </c>
      <c r="J138" s="20">
        <v>4</v>
      </c>
      <c r="Q138" s="20">
        <v>4</v>
      </c>
      <c r="T138" s="20">
        <v>80</v>
      </c>
    </row>
    <row r="139" spans="1:20" s="20" customFormat="1" ht="20.100000000000001" customHeight="1" x14ac:dyDescent="0.25">
      <c r="A139" s="20">
        <v>137</v>
      </c>
      <c r="B139" s="23" t="s">
        <v>83</v>
      </c>
      <c r="C139" s="21">
        <v>43174</v>
      </c>
      <c r="D139" s="25" t="s">
        <v>399</v>
      </c>
      <c r="E139" s="25" t="s">
        <v>307</v>
      </c>
      <c r="F139" s="22" t="s">
        <v>347</v>
      </c>
      <c r="H139" s="20">
        <v>2</v>
      </c>
    </row>
    <row r="140" spans="1:20" s="20" customFormat="1" ht="20.100000000000001" customHeight="1" x14ac:dyDescent="0.25">
      <c r="A140" s="20">
        <v>138</v>
      </c>
      <c r="B140" s="23" t="s">
        <v>29</v>
      </c>
      <c r="C140" s="21">
        <v>43174</v>
      </c>
      <c r="D140" s="25" t="s">
        <v>399</v>
      </c>
      <c r="E140" s="25" t="s">
        <v>307</v>
      </c>
      <c r="F140" s="22" t="s">
        <v>348</v>
      </c>
      <c r="G140" s="20" t="s">
        <v>34</v>
      </c>
      <c r="H140" s="20">
        <v>1</v>
      </c>
    </row>
    <row r="141" spans="1:20" s="20" customFormat="1" ht="20.100000000000001" customHeight="1" x14ac:dyDescent="0.25">
      <c r="A141" s="20">
        <v>139</v>
      </c>
      <c r="B141" s="23" t="s">
        <v>29</v>
      </c>
      <c r="C141" s="21">
        <v>43174</v>
      </c>
      <c r="D141" s="25" t="s">
        <v>399</v>
      </c>
      <c r="E141" s="25" t="s">
        <v>307</v>
      </c>
      <c r="F141" s="22"/>
      <c r="G141" s="20" t="s">
        <v>349</v>
      </c>
      <c r="H141" s="20">
        <v>1</v>
      </c>
    </row>
    <row r="142" spans="1:20" s="20" customFormat="1" ht="20.100000000000001" customHeight="1" x14ac:dyDescent="0.25">
      <c r="A142" s="20">
        <v>140</v>
      </c>
      <c r="B142" s="23" t="s">
        <v>29</v>
      </c>
      <c r="C142" s="21">
        <v>43174</v>
      </c>
      <c r="D142" s="25" t="s">
        <v>399</v>
      </c>
      <c r="E142" s="25" t="s">
        <v>400</v>
      </c>
      <c r="F142" s="22" t="s">
        <v>350</v>
      </c>
      <c r="H142" s="20">
        <v>1</v>
      </c>
    </row>
    <row r="143" spans="1:20" s="20" customFormat="1" ht="20.100000000000001" customHeight="1" x14ac:dyDescent="0.25">
      <c r="A143" s="20">
        <v>141</v>
      </c>
      <c r="B143" s="23" t="s">
        <v>29</v>
      </c>
      <c r="C143" s="21">
        <v>43174</v>
      </c>
      <c r="D143" s="25" t="s">
        <v>399</v>
      </c>
      <c r="E143" s="25" t="s">
        <v>307</v>
      </c>
      <c r="F143" s="22" t="s">
        <v>351</v>
      </c>
      <c r="H143" s="20">
        <v>1</v>
      </c>
    </row>
    <row r="144" spans="1:20" s="20" customFormat="1" ht="20.100000000000001" customHeight="1" x14ac:dyDescent="0.25">
      <c r="A144" s="20">
        <v>142</v>
      </c>
      <c r="B144" s="23" t="s">
        <v>352</v>
      </c>
      <c r="C144" s="21">
        <v>43174</v>
      </c>
      <c r="D144" s="25" t="s">
        <v>399</v>
      </c>
      <c r="E144" s="25" t="s">
        <v>400</v>
      </c>
      <c r="F144" s="22" t="s">
        <v>353</v>
      </c>
      <c r="O144" s="20">
        <v>1</v>
      </c>
    </row>
    <row r="145" spans="1:21" s="20" customFormat="1" ht="20.100000000000001" customHeight="1" x14ac:dyDescent="0.25">
      <c r="A145" s="20">
        <v>143</v>
      </c>
      <c r="B145" s="23" t="s">
        <v>57</v>
      </c>
      <c r="C145" s="21">
        <v>43174</v>
      </c>
      <c r="D145" s="25" t="s">
        <v>399</v>
      </c>
      <c r="E145" s="25" t="s">
        <v>307</v>
      </c>
      <c r="F145" s="22" t="s">
        <v>354</v>
      </c>
      <c r="N145" s="20">
        <v>1</v>
      </c>
    </row>
    <row r="146" spans="1:21" s="20" customFormat="1" ht="20.100000000000001" customHeight="1" x14ac:dyDescent="0.25">
      <c r="A146" s="20">
        <v>144</v>
      </c>
      <c r="B146" s="23" t="s">
        <v>29</v>
      </c>
      <c r="C146" s="21">
        <v>43174</v>
      </c>
      <c r="D146" s="25" t="s">
        <v>399</v>
      </c>
      <c r="E146" s="25" t="s">
        <v>400</v>
      </c>
      <c r="F146" s="22" t="s">
        <v>355</v>
      </c>
      <c r="H146" s="20">
        <v>1</v>
      </c>
    </row>
    <row r="147" spans="1:21" s="20" customFormat="1" ht="20.100000000000001" customHeight="1" x14ac:dyDescent="0.25">
      <c r="A147" s="20">
        <v>145</v>
      </c>
      <c r="B147" s="23" t="s">
        <v>29</v>
      </c>
      <c r="C147" s="21">
        <v>43174</v>
      </c>
      <c r="D147" s="25" t="s">
        <v>399</v>
      </c>
      <c r="E147" s="25" t="s">
        <v>307</v>
      </c>
      <c r="F147" s="22" t="s">
        <v>356</v>
      </c>
      <c r="H147" s="20">
        <v>1</v>
      </c>
    </row>
    <row r="148" spans="1:21" ht="20.100000000000001" customHeight="1" x14ac:dyDescent="0.25">
      <c r="A148" s="20">
        <v>146</v>
      </c>
      <c r="B148" s="8" t="s">
        <v>162</v>
      </c>
      <c r="C148" s="21">
        <v>43175</v>
      </c>
      <c r="D148" s="25" t="s">
        <v>399</v>
      </c>
      <c r="E148" s="25" t="s">
        <v>400</v>
      </c>
      <c r="F148" s="22" t="s">
        <v>161</v>
      </c>
      <c r="G148" s="20"/>
      <c r="H148" s="1">
        <v>1</v>
      </c>
      <c r="I148" s="1">
        <v>1</v>
      </c>
      <c r="J148" s="1">
        <v>1</v>
      </c>
      <c r="K148" s="1">
        <v>1</v>
      </c>
      <c r="L148" s="1">
        <v>1</v>
      </c>
      <c r="M148" s="1">
        <v>1</v>
      </c>
      <c r="N148" s="1">
        <v>1</v>
      </c>
    </row>
    <row r="149" spans="1:21" ht="20.100000000000001" customHeight="1" x14ac:dyDescent="0.25">
      <c r="A149" s="20">
        <v>147</v>
      </c>
      <c r="B149" s="7" t="s">
        <v>163</v>
      </c>
      <c r="C149" s="21">
        <v>43175</v>
      </c>
      <c r="D149" s="25" t="s">
        <v>399</v>
      </c>
      <c r="E149" s="25" t="s">
        <v>400</v>
      </c>
      <c r="F149" s="22" t="s">
        <v>164</v>
      </c>
      <c r="G149" s="20"/>
      <c r="H149" s="1">
        <v>1</v>
      </c>
      <c r="J149" s="1">
        <v>1</v>
      </c>
    </row>
    <row r="150" spans="1:21" ht="20.100000000000001" customHeight="1" x14ac:dyDescent="0.25">
      <c r="A150" s="20">
        <v>148</v>
      </c>
      <c r="B150" s="7" t="s">
        <v>165</v>
      </c>
      <c r="C150" s="21">
        <v>43175</v>
      </c>
      <c r="D150" s="25" t="s">
        <v>399</v>
      </c>
      <c r="E150" s="25" t="s">
        <v>400</v>
      </c>
      <c r="F150" s="22" t="s">
        <v>164</v>
      </c>
      <c r="G150" s="20"/>
      <c r="H150" s="1">
        <v>1</v>
      </c>
      <c r="N150" s="1">
        <v>1</v>
      </c>
    </row>
    <row r="151" spans="1:21" ht="20.100000000000001" customHeight="1" x14ac:dyDescent="0.25">
      <c r="A151" s="20">
        <v>149</v>
      </c>
      <c r="B151" s="7" t="s">
        <v>57</v>
      </c>
      <c r="C151" s="21">
        <v>43175</v>
      </c>
      <c r="D151" s="25" t="s">
        <v>399</v>
      </c>
      <c r="E151" s="25" t="s">
        <v>307</v>
      </c>
      <c r="F151" s="22" t="s">
        <v>166</v>
      </c>
      <c r="G151" s="20"/>
      <c r="N151" s="1">
        <v>1</v>
      </c>
    </row>
    <row r="152" spans="1:21" ht="20.100000000000001" customHeight="1" x14ac:dyDescent="0.25">
      <c r="A152" s="20">
        <v>150</v>
      </c>
      <c r="B152" s="7" t="s">
        <v>100</v>
      </c>
      <c r="C152" s="21">
        <v>43175</v>
      </c>
      <c r="D152" s="25" t="s">
        <v>399</v>
      </c>
      <c r="E152" s="25" t="s">
        <v>307</v>
      </c>
      <c r="F152" s="22" t="s">
        <v>167</v>
      </c>
      <c r="G152" s="20"/>
      <c r="M152" s="1">
        <v>2</v>
      </c>
      <c r="U152" s="1">
        <v>1</v>
      </c>
    </row>
    <row r="153" spans="1:21" ht="20.100000000000001" customHeight="1" x14ac:dyDescent="0.25">
      <c r="A153" s="20">
        <v>151</v>
      </c>
      <c r="B153" s="7" t="s">
        <v>29</v>
      </c>
      <c r="C153" s="21">
        <v>43175</v>
      </c>
      <c r="D153" s="25" t="s">
        <v>399</v>
      </c>
      <c r="E153" s="25" t="s">
        <v>307</v>
      </c>
      <c r="F153" s="22" t="s">
        <v>168</v>
      </c>
      <c r="G153" s="20"/>
      <c r="H153" s="1">
        <v>1</v>
      </c>
    </row>
    <row r="154" spans="1:21" ht="20.100000000000001" customHeight="1" x14ac:dyDescent="0.25">
      <c r="A154" s="20">
        <v>152</v>
      </c>
      <c r="B154" s="7" t="s">
        <v>169</v>
      </c>
      <c r="C154" s="21">
        <v>43175</v>
      </c>
      <c r="D154" s="25" t="s">
        <v>399</v>
      </c>
      <c r="E154" s="25" t="s">
        <v>400</v>
      </c>
      <c r="F154" s="22" t="s">
        <v>156</v>
      </c>
      <c r="G154" s="20"/>
      <c r="Q154" s="1">
        <v>1</v>
      </c>
    </row>
    <row r="155" spans="1:21" s="20" customFormat="1" ht="20.100000000000001" customHeight="1" x14ac:dyDescent="0.25">
      <c r="A155" s="20">
        <v>153</v>
      </c>
      <c r="B155" s="23" t="s">
        <v>83</v>
      </c>
      <c r="C155" s="21">
        <v>43175</v>
      </c>
      <c r="D155" s="25" t="s">
        <v>399</v>
      </c>
      <c r="E155" s="25" t="s">
        <v>400</v>
      </c>
      <c r="F155" s="22" t="s">
        <v>343</v>
      </c>
      <c r="H155" s="20">
        <v>2</v>
      </c>
    </row>
    <row r="156" spans="1:21" s="20" customFormat="1" ht="20.100000000000001" customHeight="1" x14ac:dyDescent="0.25">
      <c r="A156" s="20">
        <v>154</v>
      </c>
      <c r="B156" s="23" t="s">
        <v>29</v>
      </c>
      <c r="C156" s="21">
        <v>43175</v>
      </c>
      <c r="D156" s="25" t="s">
        <v>399</v>
      </c>
      <c r="E156" s="25" t="s">
        <v>400</v>
      </c>
      <c r="F156" s="22" t="s">
        <v>357</v>
      </c>
      <c r="H156" s="20">
        <v>1</v>
      </c>
    </row>
    <row r="157" spans="1:21" s="20" customFormat="1" ht="20.100000000000001" customHeight="1" x14ac:dyDescent="0.25">
      <c r="A157" s="20">
        <v>155</v>
      </c>
      <c r="B157" s="23" t="s">
        <v>358</v>
      </c>
      <c r="C157" s="21">
        <v>43175</v>
      </c>
      <c r="D157" s="25" t="s">
        <v>399</v>
      </c>
      <c r="E157" s="25" t="s">
        <v>307</v>
      </c>
      <c r="F157" s="22" t="s">
        <v>156</v>
      </c>
      <c r="K157" s="20">
        <v>3</v>
      </c>
    </row>
    <row r="158" spans="1:21" s="20" customFormat="1" ht="20.100000000000001" customHeight="1" x14ac:dyDescent="0.25">
      <c r="A158" s="20">
        <v>156</v>
      </c>
      <c r="B158" s="23" t="s">
        <v>360</v>
      </c>
      <c r="C158" s="21">
        <v>43175</v>
      </c>
      <c r="D158" s="25" t="s">
        <v>399</v>
      </c>
      <c r="E158" s="25" t="s">
        <v>307</v>
      </c>
      <c r="F158" s="22" t="s">
        <v>359</v>
      </c>
      <c r="H158" s="20">
        <v>1</v>
      </c>
      <c r="O158" s="20">
        <v>1</v>
      </c>
    </row>
    <row r="159" spans="1:21" s="20" customFormat="1" ht="20.100000000000001" customHeight="1" x14ac:dyDescent="0.25">
      <c r="A159" s="20">
        <v>157</v>
      </c>
      <c r="B159" s="23" t="s">
        <v>361</v>
      </c>
      <c r="C159" s="21">
        <v>43175</v>
      </c>
      <c r="D159" s="25" t="s">
        <v>399</v>
      </c>
      <c r="E159" s="25" t="s">
        <v>400</v>
      </c>
      <c r="F159" s="22" t="s">
        <v>362</v>
      </c>
      <c r="G159" s="20" t="s">
        <v>239</v>
      </c>
      <c r="H159" s="20">
        <v>1</v>
      </c>
      <c r="I159" s="20">
        <v>1</v>
      </c>
    </row>
    <row r="160" spans="1:21" s="20" customFormat="1" ht="20.100000000000001" customHeight="1" x14ac:dyDescent="0.25">
      <c r="A160" s="20">
        <v>158</v>
      </c>
      <c r="B160" s="23" t="s">
        <v>352</v>
      </c>
      <c r="C160" s="21">
        <v>43175</v>
      </c>
      <c r="D160" s="25" t="s">
        <v>399</v>
      </c>
      <c r="E160" s="25" t="s">
        <v>400</v>
      </c>
      <c r="F160" s="22" t="s">
        <v>363</v>
      </c>
      <c r="O160" s="20">
        <v>1</v>
      </c>
    </row>
    <row r="161" spans="1:21" ht="20.100000000000001" customHeight="1" x14ac:dyDescent="0.25">
      <c r="A161" s="20">
        <v>159</v>
      </c>
      <c r="B161" s="7" t="s">
        <v>170</v>
      </c>
      <c r="C161" s="21">
        <v>43178</v>
      </c>
      <c r="D161" s="25" t="s">
        <v>399</v>
      </c>
      <c r="E161" s="25" t="s">
        <v>400</v>
      </c>
      <c r="F161" s="22" t="s">
        <v>167</v>
      </c>
      <c r="G161" s="20"/>
      <c r="H161" s="1">
        <v>1</v>
      </c>
      <c r="I161" s="1">
        <v>1</v>
      </c>
      <c r="J161" s="1">
        <v>1</v>
      </c>
    </row>
    <row r="162" spans="1:21" ht="20.100000000000001" customHeight="1" x14ac:dyDescent="0.25">
      <c r="A162" s="20">
        <v>160</v>
      </c>
      <c r="B162" s="7" t="s">
        <v>171</v>
      </c>
      <c r="C162" s="21">
        <v>43178</v>
      </c>
      <c r="D162" s="25" t="s">
        <v>399</v>
      </c>
      <c r="E162" s="25" t="s">
        <v>400</v>
      </c>
      <c r="F162" s="22" t="s">
        <v>173</v>
      </c>
      <c r="G162" s="20"/>
      <c r="U162" s="1">
        <v>1</v>
      </c>
    </row>
    <row r="163" spans="1:21" ht="20.100000000000001" customHeight="1" x14ac:dyDescent="0.25">
      <c r="A163" s="20">
        <v>161</v>
      </c>
      <c r="B163" s="7" t="s">
        <v>172</v>
      </c>
      <c r="C163" s="21">
        <v>43178</v>
      </c>
      <c r="D163" s="25" t="s">
        <v>399</v>
      </c>
      <c r="E163" s="25" t="s">
        <v>307</v>
      </c>
      <c r="F163" s="22" t="s">
        <v>174</v>
      </c>
      <c r="G163" s="20"/>
      <c r="N163" s="1">
        <v>1</v>
      </c>
    </row>
    <row r="164" spans="1:21" ht="20.100000000000001" customHeight="1" x14ac:dyDescent="0.25">
      <c r="A164" s="20">
        <v>162</v>
      </c>
      <c r="B164" s="7" t="s">
        <v>29</v>
      </c>
      <c r="C164" s="21">
        <v>43178</v>
      </c>
      <c r="D164" s="25" t="s">
        <v>399</v>
      </c>
      <c r="E164" s="25" t="s">
        <v>307</v>
      </c>
      <c r="F164" s="22" t="s">
        <v>175</v>
      </c>
      <c r="G164" s="20"/>
      <c r="H164" s="1">
        <v>1</v>
      </c>
    </row>
    <row r="165" spans="1:21" ht="20.100000000000001" customHeight="1" x14ac:dyDescent="0.25">
      <c r="A165" s="20">
        <v>163</v>
      </c>
      <c r="B165" s="7" t="s">
        <v>29</v>
      </c>
      <c r="C165" s="21">
        <v>43178</v>
      </c>
      <c r="D165" s="25" t="s">
        <v>399</v>
      </c>
      <c r="E165" s="25" t="s">
        <v>307</v>
      </c>
      <c r="F165" s="22" t="s">
        <v>176</v>
      </c>
      <c r="G165" s="20"/>
      <c r="H165" s="1">
        <v>1</v>
      </c>
    </row>
    <row r="166" spans="1:21" ht="20.100000000000001" customHeight="1" x14ac:dyDescent="0.25">
      <c r="A166" s="20">
        <v>164</v>
      </c>
      <c r="B166" s="7" t="s">
        <v>26</v>
      </c>
      <c r="C166" s="21">
        <v>43178</v>
      </c>
      <c r="D166" s="25" t="s">
        <v>399</v>
      </c>
      <c r="E166" s="25" t="s">
        <v>400</v>
      </c>
      <c r="F166" s="22" t="s">
        <v>177</v>
      </c>
      <c r="G166" s="20"/>
      <c r="Q166" s="1">
        <v>1</v>
      </c>
    </row>
    <row r="167" spans="1:21" ht="20.100000000000001" customHeight="1" x14ac:dyDescent="0.25">
      <c r="A167" s="20">
        <v>165</v>
      </c>
      <c r="B167" s="7" t="s">
        <v>29</v>
      </c>
      <c r="C167" s="21">
        <v>43178</v>
      </c>
      <c r="D167" s="25" t="s">
        <v>399</v>
      </c>
      <c r="E167" s="25" t="s">
        <v>400</v>
      </c>
      <c r="F167" s="22" t="s">
        <v>178</v>
      </c>
      <c r="G167" s="20"/>
      <c r="H167" s="1">
        <v>1</v>
      </c>
    </row>
    <row r="168" spans="1:21" ht="20.100000000000001" customHeight="1" x14ac:dyDescent="0.25">
      <c r="A168" s="20">
        <v>166</v>
      </c>
      <c r="B168" s="7" t="s">
        <v>29</v>
      </c>
      <c r="C168" s="21">
        <v>43178</v>
      </c>
      <c r="D168" s="25" t="s">
        <v>399</v>
      </c>
      <c r="E168" s="25" t="s">
        <v>400</v>
      </c>
      <c r="F168" s="22" t="s">
        <v>179</v>
      </c>
      <c r="G168" s="20"/>
      <c r="H168" s="1">
        <v>1</v>
      </c>
    </row>
    <row r="169" spans="1:21" ht="20.100000000000001" customHeight="1" x14ac:dyDescent="0.25">
      <c r="A169" s="20">
        <v>167</v>
      </c>
      <c r="B169" s="7" t="s">
        <v>181</v>
      </c>
      <c r="C169" s="21">
        <v>43178</v>
      </c>
      <c r="D169" s="25" t="s">
        <v>399</v>
      </c>
      <c r="E169" s="25" t="s">
        <v>400</v>
      </c>
      <c r="F169" s="22" t="s">
        <v>180</v>
      </c>
      <c r="G169" s="20"/>
      <c r="M169" s="1">
        <v>2</v>
      </c>
      <c r="U169" s="1">
        <v>1</v>
      </c>
    </row>
    <row r="170" spans="1:21" ht="20.100000000000001" customHeight="1" x14ac:dyDescent="0.25">
      <c r="A170" s="20">
        <v>168</v>
      </c>
      <c r="B170" s="7" t="s">
        <v>181</v>
      </c>
      <c r="C170" s="21">
        <v>43178</v>
      </c>
      <c r="D170" s="25" t="s">
        <v>399</v>
      </c>
      <c r="E170" s="25" t="s">
        <v>307</v>
      </c>
      <c r="F170" s="22" t="s">
        <v>182</v>
      </c>
      <c r="G170" s="20"/>
      <c r="M170" s="1">
        <v>2</v>
      </c>
      <c r="U170" s="1">
        <v>1</v>
      </c>
    </row>
    <row r="171" spans="1:21" ht="20.100000000000001" customHeight="1" x14ac:dyDescent="0.25">
      <c r="A171" s="20">
        <v>169</v>
      </c>
      <c r="B171" s="7" t="s">
        <v>26</v>
      </c>
      <c r="C171" s="21">
        <v>43178</v>
      </c>
      <c r="D171" s="25" t="s">
        <v>399</v>
      </c>
      <c r="E171" s="25" t="s">
        <v>307</v>
      </c>
      <c r="F171" s="22" t="s">
        <v>183</v>
      </c>
      <c r="G171" s="20"/>
      <c r="Q171" s="1">
        <v>1</v>
      </c>
    </row>
    <row r="172" spans="1:21" ht="20.100000000000001" customHeight="1" x14ac:dyDescent="0.25">
      <c r="A172" s="20">
        <v>170</v>
      </c>
      <c r="B172" s="8" t="s">
        <v>185</v>
      </c>
      <c r="C172" s="21">
        <v>43178</v>
      </c>
      <c r="D172" s="25" t="s">
        <v>399</v>
      </c>
      <c r="E172" s="25" t="s">
        <v>400</v>
      </c>
      <c r="F172" s="22" t="s">
        <v>184</v>
      </c>
      <c r="G172" s="20"/>
      <c r="I172" s="1">
        <v>1</v>
      </c>
      <c r="N172" s="1">
        <v>1</v>
      </c>
    </row>
    <row r="173" spans="1:21" ht="20.100000000000001" customHeight="1" x14ac:dyDescent="0.25">
      <c r="A173" s="20">
        <v>171</v>
      </c>
      <c r="B173" s="8" t="s">
        <v>26</v>
      </c>
      <c r="C173" s="21">
        <v>43178</v>
      </c>
      <c r="D173" s="25" t="s">
        <v>399</v>
      </c>
      <c r="E173" s="25" t="s">
        <v>400</v>
      </c>
      <c r="F173" s="22" t="s">
        <v>186</v>
      </c>
      <c r="G173" s="20"/>
      <c r="Q173" s="1">
        <v>1</v>
      </c>
    </row>
    <row r="174" spans="1:21" ht="20.100000000000001" customHeight="1" x14ac:dyDescent="0.25">
      <c r="A174" s="20">
        <v>172</v>
      </c>
      <c r="B174" s="8" t="s">
        <v>26</v>
      </c>
      <c r="C174" s="21">
        <v>43178</v>
      </c>
      <c r="D174" s="25" t="s">
        <v>399</v>
      </c>
      <c r="E174" s="25" t="s">
        <v>400</v>
      </c>
      <c r="F174" s="22" t="s">
        <v>187</v>
      </c>
      <c r="G174" s="20"/>
      <c r="Q174" s="1">
        <v>1</v>
      </c>
    </row>
    <row r="175" spans="1:21" ht="20.100000000000001" customHeight="1" x14ac:dyDescent="0.25">
      <c r="A175" s="20">
        <v>173</v>
      </c>
      <c r="B175" s="7" t="s">
        <v>188</v>
      </c>
      <c r="C175" s="21">
        <v>43178</v>
      </c>
      <c r="D175" s="25" t="s">
        <v>399</v>
      </c>
      <c r="E175" s="25" t="s">
        <v>307</v>
      </c>
      <c r="F175" s="22" t="s">
        <v>189</v>
      </c>
      <c r="G175" s="20"/>
      <c r="H175" s="1">
        <v>1</v>
      </c>
      <c r="I175" s="1">
        <v>1</v>
      </c>
      <c r="N175" s="1">
        <v>1</v>
      </c>
    </row>
    <row r="176" spans="1:21" ht="20.100000000000001" customHeight="1" x14ac:dyDescent="0.25">
      <c r="A176" s="20">
        <v>174</v>
      </c>
      <c r="B176" s="7" t="s">
        <v>26</v>
      </c>
      <c r="C176" s="21">
        <v>43178</v>
      </c>
      <c r="D176" s="25" t="s">
        <v>399</v>
      </c>
      <c r="E176" s="25" t="s">
        <v>307</v>
      </c>
      <c r="F176" s="22" t="s">
        <v>190</v>
      </c>
      <c r="G176" s="20"/>
      <c r="Q176" s="1">
        <v>1</v>
      </c>
    </row>
    <row r="177" spans="1:22" ht="20.100000000000001" customHeight="1" x14ac:dyDescent="0.25">
      <c r="A177" s="20">
        <v>175</v>
      </c>
      <c r="B177" s="7" t="s">
        <v>148</v>
      </c>
      <c r="C177" s="21">
        <v>43178</v>
      </c>
      <c r="D177" s="25" t="s">
        <v>399</v>
      </c>
      <c r="E177" s="25" t="s">
        <v>307</v>
      </c>
      <c r="F177" s="22" t="s">
        <v>191</v>
      </c>
      <c r="G177" s="20"/>
      <c r="Q177" s="1">
        <v>1</v>
      </c>
    </row>
    <row r="178" spans="1:22" s="20" customFormat="1" ht="20.100000000000001" customHeight="1" x14ac:dyDescent="0.25">
      <c r="A178" s="20">
        <v>176</v>
      </c>
      <c r="B178" s="23" t="s">
        <v>345</v>
      </c>
      <c r="C178" s="21">
        <v>43178</v>
      </c>
      <c r="D178" s="25" t="s">
        <v>399</v>
      </c>
      <c r="E178" s="25" t="s">
        <v>400</v>
      </c>
      <c r="F178" s="22" t="s">
        <v>344</v>
      </c>
      <c r="K178" s="20">
        <v>1</v>
      </c>
    </row>
    <row r="179" spans="1:22" s="20" customFormat="1" ht="20.100000000000001" customHeight="1" x14ac:dyDescent="0.25">
      <c r="A179" s="20">
        <v>177</v>
      </c>
      <c r="B179" s="23" t="s">
        <v>345</v>
      </c>
      <c r="C179" s="21">
        <v>43178</v>
      </c>
      <c r="D179" s="25" t="s">
        <v>399</v>
      </c>
      <c r="E179" s="25" t="s">
        <v>307</v>
      </c>
      <c r="F179" s="22" t="s">
        <v>346</v>
      </c>
      <c r="K179" s="20">
        <v>1</v>
      </c>
    </row>
    <row r="180" spans="1:22" s="20" customFormat="1" ht="20.100000000000001" customHeight="1" x14ac:dyDescent="0.25">
      <c r="A180" s="20">
        <v>178</v>
      </c>
      <c r="B180" s="23" t="s">
        <v>365</v>
      </c>
      <c r="C180" s="21">
        <v>43178</v>
      </c>
      <c r="D180" s="25" t="s">
        <v>399</v>
      </c>
      <c r="E180" s="25" t="s">
        <v>400</v>
      </c>
      <c r="F180" s="22" t="s">
        <v>364</v>
      </c>
      <c r="H180" s="20">
        <v>1</v>
      </c>
      <c r="I180" s="20">
        <v>1</v>
      </c>
      <c r="L180" s="20">
        <v>1</v>
      </c>
    </row>
    <row r="181" spans="1:22" s="20" customFormat="1" ht="20.100000000000001" customHeight="1" x14ac:dyDescent="0.25">
      <c r="A181" s="20">
        <v>179</v>
      </c>
      <c r="B181" s="23" t="s">
        <v>367</v>
      </c>
      <c r="C181" s="21">
        <v>43178</v>
      </c>
      <c r="D181" s="25" t="s">
        <v>399</v>
      </c>
      <c r="E181" s="25" t="s">
        <v>307</v>
      </c>
      <c r="F181" s="22" t="s">
        <v>366</v>
      </c>
      <c r="N181" s="20">
        <v>1</v>
      </c>
    </row>
    <row r="182" spans="1:22" s="20" customFormat="1" ht="20.100000000000001" customHeight="1" x14ac:dyDescent="0.25">
      <c r="A182" s="20">
        <v>180</v>
      </c>
      <c r="B182" s="23" t="s">
        <v>368</v>
      </c>
      <c r="C182" s="21">
        <v>43178</v>
      </c>
      <c r="D182" s="25" t="s">
        <v>399</v>
      </c>
      <c r="E182" s="25" t="s">
        <v>400</v>
      </c>
      <c r="F182" s="22" t="s">
        <v>369</v>
      </c>
      <c r="H182" s="20">
        <v>3</v>
      </c>
    </row>
    <row r="183" spans="1:22" s="20" customFormat="1" ht="20.100000000000001" customHeight="1" x14ac:dyDescent="0.25">
      <c r="A183" s="20">
        <v>181</v>
      </c>
      <c r="B183" s="23"/>
      <c r="C183" s="21">
        <v>43178</v>
      </c>
      <c r="D183" s="25" t="s">
        <v>399</v>
      </c>
      <c r="E183" s="25" t="s">
        <v>307</v>
      </c>
      <c r="F183" s="22" t="s">
        <v>370</v>
      </c>
    </row>
    <row r="184" spans="1:22" ht="20.100000000000001" customHeight="1" x14ac:dyDescent="0.25">
      <c r="A184" s="20">
        <v>182</v>
      </c>
      <c r="B184" s="7" t="s">
        <v>181</v>
      </c>
      <c r="C184" s="21">
        <v>20</v>
      </c>
      <c r="D184" s="25" t="s">
        <v>399</v>
      </c>
      <c r="E184" s="25" t="s">
        <v>307</v>
      </c>
      <c r="F184" s="22" t="s">
        <v>192</v>
      </c>
      <c r="G184" s="20"/>
      <c r="M184" s="1">
        <v>2</v>
      </c>
      <c r="U184" s="1">
        <v>1</v>
      </c>
    </row>
    <row r="185" spans="1:22" ht="20.100000000000001" customHeight="1" x14ac:dyDescent="0.25">
      <c r="A185" s="20">
        <v>183</v>
      </c>
      <c r="B185" s="7" t="s">
        <v>181</v>
      </c>
      <c r="C185" s="21">
        <v>20</v>
      </c>
      <c r="D185" s="25" t="s">
        <v>399</v>
      </c>
      <c r="E185" s="25" t="s">
        <v>400</v>
      </c>
      <c r="F185" s="22" t="s">
        <v>193</v>
      </c>
      <c r="G185" s="20"/>
      <c r="M185" s="1">
        <v>2</v>
      </c>
      <c r="U185" s="1">
        <v>1</v>
      </c>
    </row>
    <row r="186" spans="1:22" ht="20.100000000000001" customHeight="1" x14ac:dyDescent="0.25">
      <c r="A186" s="20">
        <v>184</v>
      </c>
      <c r="B186" s="7" t="s">
        <v>26</v>
      </c>
      <c r="C186" s="21">
        <v>20</v>
      </c>
      <c r="D186" s="25" t="s">
        <v>399</v>
      </c>
      <c r="E186" s="25" t="s">
        <v>400</v>
      </c>
      <c r="F186" s="22" t="s">
        <v>194</v>
      </c>
      <c r="G186" s="20"/>
      <c r="Q186" s="1">
        <v>1</v>
      </c>
    </row>
    <row r="187" spans="1:22" ht="20.100000000000001" customHeight="1" x14ac:dyDescent="0.25">
      <c r="A187" s="20">
        <v>185</v>
      </c>
      <c r="B187" s="7" t="s">
        <v>57</v>
      </c>
      <c r="C187" s="21">
        <v>20</v>
      </c>
      <c r="D187" s="25" t="s">
        <v>399</v>
      </c>
      <c r="E187" s="25" t="s">
        <v>400</v>
      </c>
      <c r="F187" s="22" t="s">
        <v>195</v>
      </c>
      <c r="G187" s="20"/>
      <c r="N187" s="1">
        <v>1</v>
      </c>
    </row>
    <row r="188" spans="1:22" ht="20.100000000000001" customHeight="1" x14ac:dyDescent="0.25">
      <c r="A188" s="20">
        <v>186</v>
      </c>
      <c r="B188" s="7" t="s">
        <v>26</v>
      </c>
      <c r="C188" s="21">
        <v>20</v>
      </c>
      <c r="D188" s="25" t="s">
        <v>399</v>
      </c>
      <c r="E188" s="25" t="s">
        <v>400</v>
      </c>
      <c r="F188" s="22" t="s">
        <v>196</v>
      </c>
      <c r="G188" s="20"/>
      <c r="Q188" s="1">
        <v>1</v>
      </c>
    </row>
    <row r="189" spans="1:22" x14ac:dyDescent="0.25">
      <c r="A189" s="20">
        <v>187</v>
      </c>
      <c r="B189" s="8" t="s">
        <v>198</v>
      </c>
      <c r="C189" s="21">
        <v>20</v>
      </c>
      <c r="D189" s="25" t="s">
        <v>399</v>
      </c>
      <c r="E189" s="25" t="s">
        <v>307</v>
      </c>
      <c r="F189" s="22" t="s">
        <v>197</v>
      </c>
      <c r="G189" s="20"/>
      <c r="H189" s="1">
        <v>1</v>
      </c>
      <c r="I189" s="1">
        <v>1</v>
      </c>
      <c r="N189" s="1">
        <v>1</v>
      </c>
    </row>
    <row r="190" spans="1:22" ht="20.100000000000001" customHeight="1" x14ac:dyDescent="0.25">
      <c r="A190" s="20">
        <v>188</v>
      </c>
      <c r="B190" s="4" t="s">
        <v>29</v>
      </c>
      <c r="C190" s="21">
        <v>20</v>
      </c>
      <c r="D190" s="25" t="s">
        <v>399</v>
      </c>
      <c r="E190" s="25" t="s">
        <v>307</v>
      </c>
      <c r="F190" s="22" t="s">
        <v>199</v>
      </c>
      <c r="G190" s="20"/>
      <c r="H190" s="1">
        <v>1</v>
      </c>
    </row>
    <row r="191" spans="1:22" ht="20.100000000000001" customHeight="1" x14ac:dyDescent="0.25">
      <c r="A191" s="20">
        <v>189</v>
      </c>
      <c r="B191" s="4" t="s">
        <v>29</v>
      </c>
      <c r="C191" s="21">
        <v>20</v>
      </c>
      <c r="D191" s="25" t="s">
        <v>399</v>
      </c>
      <c r="E191" s="25" t="s">
        <v>400</v>
      </c>
      <c r="F191" s="22" t="s">
        <v>200</v>
      </c>
      <c r="G191" s="20"/>
      <c r="H191" s="1">
        <v>1</v>
      </c>
    </row>
    <row r="192" spans="1:22" ht="20.100000000000001" customHeight="1" x14ac:dyDescent="0.25">
      <c r="A192" s="20">
        <v>190</v>
      </c>
      <c r="B192" s="4" t="s">
        <v>202</v>
      </c>
      <c r="C192" s="21">
        <v>20</v>
      </c>
      <c r="D192" s="25" t="s">
        <v>399</v>
      </c>
      <c r="E192" s="25" t="s">
        <v>400</v>
      </c>
      <c r="F192" s="22" t="s">
        <v>201</v>
      </c>
      <c r="G192" s="20"/>
      <c r="V192" s="1">
        <v>1</v>
      </c>
    </row>
    <row r="193" spans="1:21" ht="20.100000000000001" customHeight="1" x14ac:dyDescent="0.25">
      <c r="A193" s="20">
        <v>191</v>
      </c>
      <c r="B193" s="4" t="s">
        <v>29</v>
      </c>
      <c r="C193" s="21">
        <v>20</v>
      </c>
      <c r="D193" s="25" t="s">
        <v>399</v>
      </c>
      <c r="E193" s="25">
        <v>122544</v>
      </c>
      <c r="F193" s="22" t="s">
        <v>203</v>
      </c>
      <c r="G193" s="20"/>
      <c r="H193" s="1">
        <v>1</v>
      </c>
    </row>
    <row r="194" spans="1:21" ht="20.100000000000001" customHeight="1" x14ac:dyDescent="0.25">
      <c r="A194" s="20">
        <v>192</v>
      </c>
      <c r="B194" s="4" t="s">
        <v>29</v>
      </c>
      <c r="C194" s="21">
        <v>20</v>
      </c>
      <c r="D194" s="25" t="s">
        <v>399</v>
      </c>
      <c r="E194" s="25" t="s">
        <v>307</v>
      </c>
      <c r="F194" s="22" t="s">
        <v>204</v>
      </c>
      <c r="G194" s="20"/>
      <c r="H194" s="1">
        <v>1</v>
      </c>
    </row>
    <row r="195" spans="1:21" ht="20.100000000000001" customHeight="1" x14ac:dyDescent="0.25">
      <c r="A195" s="20">
        <v>193</v>
      </c>
      <c r="B195" s="4" t="s">
        <v>94</v>
      </c>
      <c r="C195" s="21">
        <v>20</v>
      </c>
      <c r="D195" s="25" t="s">
        <v>399</v>
      </c>
      <c r="E195" s="25" t="s">
        <v>307</v>
      </c>
      <c r="F195" s="22" t="s">
        <v>205</v>
      </c>
      <c r="G195" s="20"/>
      <c r="I195" s="1">
        <v>1</v>
      </c>
    </row>
    <row r="196" spans="1:21" ht="20.100000000000001" customHeight="1" x14ac:dyDescent="0.25">
      <c r="A196" s="20">
        <v>194</v>
      </c>
      <c r="B196" s="4" t="s">
        <v>29</v>
      </c>
      <c r="C196" s="21">
        <v>20</v>
      </c>
      <c r="D196" s="25" t="s">
        <v>399</v>
      </c>
      <c r="E196" s="25" t="s">
        <v>307</v>
      </c>
      <c r="F196" s="22" t="s">
        <v>206</v>
      </c>
      <c r="G196" s="20"/>
      <c r="H196" s="1">
        <v>1</v>
      </c>
    </row>
    <row r="197" spans="1:21" ht="20.100000000000001" customHeight="1" x14ac:dyDescent="0.25">
      <c r="A197" s="20">
        <v>195</v>
      </c>
      <c r="B197" s="4" t="s">
        <v>207</v>
      </c>
      <c r="C197" s="21">
        <v>20</v>
      </c>
      <c r="D197" s="25" t="s">
        <v>399</v>
      </c>
      <c r="E197" s="25" t="s">
        <v>400</v>
      </c>
      <c r="F197" s="22" t="s">
        <v>208</v>
      </c>
      <c r="G197" s="20"/>
      <c r="H197" s="1">
        <v>2</v>
      </c>
      <c r="J197" s="1">
        <v>1</v>
      </c>
      <c r="K197" s="1">
        <v>1</v>
      </c>
    </row>
    <row r="198" spans="1:21" ht="20.100000000000001" customHeight="1" x14ac:dyDescent="0.25">
      <c r="A198" s="20">
        <v>196</v>
      </c>
      <c r="B198" s="4" t="s">
        <v>211</v>
      </c>
      <c r="C198" s="21">
        <v>20</v>
      </c>
      <c r="D198" s="25" t="s">
        <v>399</v>
      </c>
      <c r="E198" s="25" t="s">
        <v>400</v>
      </c>
      <c r="F198" s="22" t="s">
        <v>209</v>
      </c>
      <c r="G198" s="20" t="s">
        <v>210</v>
      </c>
      <c r="H198" s="1">
        <v>1</v>
      </c>
      <c r="I198" s="1">
        <v>1</v>
      </c>
      <c r="J198" s="1">
        <v>1</v>
      </c>
    </row>
    <row r="199" spans="1:21" ht="20.100000000000001" customHeight="1" x14ac:dyDescent="0.25">
      <c r="A199" s="20">
        <v>197</v>
      </c>
      <c r="B199" s="4" t="s">
        <v>212</v>
      </c>
      <c r="C199" s="21">
        <v>20</v>
      </c>
      <c r="D199" s="25" t="s">
        <v>399</v>
      </c>
      <c r="E199" s="25" t="s">
        <v>400</v>
      </c>
      <c r="F199" s="22" t="s">
        <v>213</v>
      </c>
      <c r="G199" s="20"/>
      <c r="H199" s="1">
        <v>2</v>
      </c>
      <c r="I199" s="1">
        <v>2</v>
      </c>
    </row>
    <row r="200" spans="1:21" ht="20.100000000000001" customHeight="1" x14ac:dyDescent="0.25">
      <c r="A200" s="20">
        <v>198</v>
      </c>
      <c r="B200" s="8" t="s">
        <v>216</v>
      </c>
      <c r="C200" s="21">
        <v>43180</v>
      </c>
      <c r="D200" s="25" t="s">
        <v>399</v>
      </c>
      <c r="E200" s="25" t="s">
        <v>400</v>
      </c>
      <c r="F200" s="22" t="s">
        <v>214</v>
      </c>
      <c r="G200" s="20" t="s">
        <v>215</v>
      </c>
      <c r="Q200" s="1">
        <v>1</v>
      </c>
    </row>
    <row r="201" spans="1:21" ht="20.100000000000001" customHeight="1" x14ac:dyDescent="0.25">
      <c r="A201" s="20">
        <v>199</v>
      </c>
      <c r="B201" s="8" t="s">
        <v>57</v>
      </c>
      <c r="C201" s="21">
        <v>43180</v>
      </c>
      <c r="D201" s="25" t="s">
        <v>399</v>
      </c>
      <c r="E201" s="25" t="s">
        <v>400</v>
      </c>
      <c r="F201" s="22" t="s">
        <v>217</v>
      </c>
      <c r="G201" s="20"/>
      <c r="N201" s="1">
        <v>1</v>
      </c>
    </row>
    <row r="202" spans="1:21" ht="20.100000000000001" customHeight="1" x14ac:dyDescent="0.25">
      <c r="A202" s="20">
        <v>200</v>
      </c>
      <c r="B202" s="4" t="s">
        <v>219</v>
      </c>
      <c r="C202" s="21">
        <v>43180</v>
      </c>
      <c r="D202" s="25" t="s">
        <v>399</v>
      </c>
      <c r="E202" s="25" t="s">
        <v>400</v>
      </c>
      <c r="F202" s="22" t="s">
        <v>218</v>
      </c>
      <c r="G202" s="20"/>
      <c r="N202" s="1">
        <v>2</v>
      </c>
    </row>
    <row r="203" spans="1:21" ht="20.100000000000001" customHeight="1" x14ac:dyDescent="0.25">
      <c r="A203" s="20">
        <v>201</v>
      </c>
      <c r="B203" s="4" t="s">
        <v>220</v>
      </c>
      <c r="C203" s="21">
        <v>43180</v>
      </c>
      <c r="D203" s="25" t="s">
        <v>399</v>
      </c>
      <c r="E203" s="25" t="s">
        <v>307</v>
      </c>
      <c r="F203" s="22" t="s">
        <v>221</v>
      </c>
      <c r="G203" s="20"/>
      <c r="H203" s="1">
        <v>1</v>
      </c>
      <c r="K203" s="1">
        <v>1</v>
      </c>
    </row>
    <row r="204" spans="1:21" ht="20.100000000000001" customHeight="1" x14ac:dyDescent="0.25">
      <c r="A204" s="20">
        <v>202</v>
      </c>
      <c r="B204" s="8" t="s">
        <v>57</v>
      </c>
      <c r="C204" s="21">
        <v>43180</v>
      </c>
      <c r="D204" s="25" t="s">
        <v>399</v>
      </c>
      <c r="E204" s="25" t="s">
        <v>307</v>
      </c>
      <c r="F204" s="22" t="s">
        <v>222</v>
      </c>
      <c r="G204" s="22"/>
      <c r="N204" s="1">
        <v>1</v>
      </c>
    </row>
    <row r="205" spans="1:21" ht="20.100000000000001" customHeight="1" x14ac:dyDescent="0.25">
      <c r="A205" s="20">
        <v>203</v>
      </c>
      <c r="B205" s="4" t="s">
        <v>83</v>
      </c>
      <c r="C205" s="21">
        <v>43180</v>
      </c>
      <c r="D205" s="25" t="s">
        <v>399</v>
      </c>
      <c r="E205" s="25" t="s">
        <v>307</v>
      </c>
      <c r="F205" s="22" t="s">
        <v>223</v>
      </c>
      <c r="G205" s="20"/>
      <c r="H205" s="1">
        <v>2</v>
      </c>
      <c r="I205" s="1">
        <v>1</v>
      </c>
    </row>
    <row r="206" spans="1:21" ht="20.100000000000001" customHeight="1" x14ac:dyDescent="0.25">
      <c r="A206" s="20">
        <v>204</v>
      </c>
      <c r="B206" s="4" t="s">
        <v>57</v>
      </c>
      <c r="C206" s="21">
        <v>43180</v>
      </c>
      <c r="D206" s="25" t="s">
        <v>399</v>
      </c>
      <c r="E206" s="25" t="s">
        <v>400</v>
      </c>
      <c r="F206" s="22" t="s">
        <v>224</v>
      </c>
      <c r="G206" s="20"/>
      <c r="N206" s="1">
        <v>1</v>
      </c>
    </row>
    <row r="207" spans="1:21" ht="20.100000000000001" customHeight="1" x14ac:dyDescent="0.25">
      <c r="A207" s="20">
        <v>205</v>
      </c>
      <c r="B207" s="4" t="s">
        <v>29</v>
      </c>
      <c r="C207" s="21">
        <v>43180</v>
      </c>
      <c r="D207" s="25" t="s">
        <v>399</v>
      </c>
      <c r="E207" s="25" t="s">
        <v>307</v>
      </c>
      <c r="F207" s="22" t="s">
        <v>225</v>
      </c>
      <c r="G207" s="20"/>
      <c r="N207" s="1">
        <v>1</v>
      </c>
    </row>
    <row r="208" spans="1:21" ht="20.100000000000001" customHeight="1" x14ac:dyDescent="0.25">
      <c r="A208" s="20">
        <v>206</v>
      </c>
      <c r="B208" s="4" t="s">
        <v>29</v>
      </c>
      <c r="C208" s="21">
        <v>43180</v>
      </c>
      <c r="D208" s="25" t="s">
        <v>399</v>
      </c>
      <c r="E208" s="25" t="s">
        <v>307</v>
      </c>
      <c r="F208" s="22" t="s">
        <v>226</v>
      </c>
      <c r="G208" s="20"/>
      <c r="M208" s="1">
        <v>1</v>
      </c>
      <c r="U208" s="1">
        <v>1</v>
      </c>
    </row>
    <row r="209" spans="1:21" ht="20.100000000000001" customHeight="1" x14ac:dyDescent="0.25">
      <c r="A209" s="20">
        <v>207</v>
      </c>
      <c r="B209" s="4" t="s">
        <v>181</v>
      </c>
      <c r="C209" s="21">
        <v>43180</v>
      </c>
      <c r="D209" s="25" t="s">
        <v>399</v>
      </c>
      <c r="E209" s="25" t="s">
        <v>400</v>
      </c>
      <c r="F209" s="22" t="s">
        <v>227</v>
      </c>
      <c r="G209" s="20"/>
    </row>
    <row r="210" spans="1:21" s="20" customFormat="1" ht="20.100000000000001" customHeight="1" x14ac:dyDescent="0.25">
      <c r="A210" s="20">
        <v>208</v>
      </c>
      <c r="B210" s="22" t="s">
        <v>57</v>
      </c>
      <c r="C210" s="21">
        <v>43180</v>
      </c>
      <c r="D210" s="25" t="s">
        <v>399</v>
      </c>
      <c r="E210" s="25" t="s">
        <v>307</v>
      </c>
      <c r="F210" s="22" t="s">
        <v>371</v>
      </c>
      <c r="N210" s="20">
        <v>1</v>
      </c>
    </row>
    <row r="211" spans="1:21" s="20" customFormat="1" ht="20.100000000000001" customHeight="1" x14ac:dyDescent="0.25">
      <c r="A211" s="20">
        <v>209</v>
      </c>
      <c r="B211" s="22" t="s">
        <v>29</v>
      </c>
      <c r="C211" s="21">
        <v>43180</v>
      </c>
      <c r="D211" s="25" t="s">
        <v>399</v>
      </c>
      <c r="E211" s="25" t="s">
        <v>307</v>
      </c>
      <c r="F211" s="22" t="s">
        <v>372</v>
      </c>
      <c r="H211" s="20">
        <v>1</v>
      </c>
      <c r="I211" s="20">
        <v>1</v>
      </c>
    </row>
    <row r="212" spans="1:21" s="20" customFormat="1" ht="20.100000000000001" customHeight="1" x14ac:dyDescent="0.25">
      <c r="A212" s="20">
        <v>210</v>
      </c>
      <c r="B212" s="22" t="s">
        <v>360</v>
      </c>
      <c r="C212" s="21">
        <v>43180</v>
      </c>
      <c r="D212" s="25" t="s">
        <v>399</v>
      </c>
      <c r="E212" s="25" t="s">
        <v>307</v>
      </c>
      <c r="F212" s="22" t="s">
        <v>373</v>
      </c>
      <c r="H212" s="20">
        <v>1</v>
      </c>
      <c r="O212" s="20">
        <v>1</v>
      </c>
    </row>
    <row r="213" spans="1:21" s="20" customFormat="1" ht="20.100000000000001" customHeight="1" x14ac:dyDescent="0.25">
      <c r="A213" s="20">
        <v>211</v>
      </c>
      <c r="B213" s="22" t="s">
        <v>374</v>
      </c>
      <c r="C213" s="21">
        <v>43180</v>
      </c>
      <c r="D213" s="25" t="s">
        <v>399</v>
      </c>
      <c r="E213" s="25" t="s">
        <v>307</v>
      </c>
      <c r="F213" s="22" t="s">
        <v>375</v>
      </c>
      <c r="G213" s="20" t="s">
        <v>376</v>
      </c>
      <c r="H213" s="20">
        <v>1</v>
      </c>
      <c r="I213" s="20">
        <v>1</v>
      </c>
      <c r="N213" s="20">
        <v>1</v>
      </c>
    </row>
    <row r="214" spans="1:21" ht="20.100000000000001" customHeight="1" x14ac:dyDescent="0.25">
      <c r="A214" s="20">
        <v>212</v>
      </c>
      <c r="B214" s="4" t="s">
        <v>229</v>
      </c>
      <c r="C214" s="21">
        <v>43181</v>
      </c>
      <c r="D214" s="25" t="s">
        <v>399</v>
      </c>
      <c r="E214" s="25" t="s">
        <v>307</v>
      </c>
      <c r="F214" s="22" t="s">
        <v>228</v>
      </c>
      <c r="G214" s="20"/>
      <c r="M214" s="1">
        <v>4</v>
      </c>
      <c r="U214" s="1">
        <v>1</v>
      </c>
    </row>
    <row r="215" spans="1:21" ht="20.100000000000001" customHeight="1" x14ac:dyDescent="0.25">
      <c r="A215" s="20">
        <v>213</v>
      </c>
      <c r="B215" s="4" t="s">
        <v>230</v>
      </c>
      <c r="C215" s="21">
        <v>43181</v>
      </c>
      <c r="D215" s="25" t="s">
        <v>399</v>
      </c>
      <c r="E215" s="25" t="s">
        <v>400</v>
      </c>
      <c r="F215" s="22" t="s">
        <v>231</v>
      </c>
      <c r="G215" s="20"/>
      <c r="M215" s="1">
        <v>6</v>
      </c>
      <c r="U215" s="1">
        <v>1</v>
      </c>
    </row>
    <row r="216" spans="1:21" ht="20.100000000000001" customHeight="1" x14ac:dyDescent="0.25">
      <c r="A216" s="20">
        <v>214</v>
      </c>
      <c r="B216" s="4" t="s">
        <v>229</v>
      </c>
      <c r="C216" s="21">
        <v>43181</v>
      </c>
      <c r="D216" s="25" t="s">
        <v>399</v>
      </c>
      <c r="E216" s="25" t="s">
        <v>307</v>
      </c>
      <c r="F216" s="22" t="s">
        <v>232</v>
      </c>
      <c r="G216" s="20"/>
      <c r="M216" s="1">
        <v>4</v>
      </c>
      <c r="U216" s="1">
        <v>1</v>
      </c>
    </row>
    <row r="217" spans="1:21" ht="20.100000000000001" customHeight="1" x14ac:dyDescent="0.25">
      <c r="A217" s="20">
        <v>215</v>
      </c>
      <c r="B217" s="4" t="s">
        <v>29</v>
      </c>
      <c r="C217" s="21">
        <v>43181</v>
      </c>
      <c r="D217" s="25" t="s">
        <v>399</v>
      </c>
      <c r="E217" s="25" t="s">
        <v>400</v>
      </c>
      <c r="F217" s="22" t="s">
        <v>233</v>
      </c>
      <c r="G217" s="20"/>
      <c r="H217" s="1">
        <v>1</v>
      </c>
    </row>
    <row r="218" spans="1:21" ht="20.100000000000001" customHeight="1" x14ac:dyDescent="0.25">
      <c r="A218" s="20">
        <v>216</v>
      </c>
      <c r="B218" s="4" t="s">
        <v>29</v>
      </c>
      <c r="C218" s="21">
        <v>43181</v>
      </c>
      <c r="D218" s="25" t="s">
        <v>399</v>
      </c>
      <c r="E218" s="25" t="s">
        <v>307</v>
      </c>
      <c r="F218" s="22" t="s">
        <v>234</v>
      </c>
      <c r="G218" s="20"/>
      <c r="H218" s="1">
        <v>1</v>
      </c>
    </row>
    <row r="219" spans="1:21" ht="20.100000000000001" customHeight="1" x14ac:dyDescent="0.25">
      <c r="A219" s="20">
        <v>217</v>
      </c>
      <c r="B219" s="4" t="s">
        <v>29</v>
      </c>
      <c r="C219" s="21">
        <v>43181</v>
      </c>
      <c r="D219" s="25" t="s">
        <v>399</v>
      </c>
      <c r="E219" s="25" t="s">
        <v>400</v>
      </c>
      <c r="F219" s="20" t="s">
        <v>235</v>
      </c>
      <c r="G219" s="20"/>
      <c r="H219" s="1">
        <v>1</v>
      </c>
    </row>
    <row r="220" spans="1:21" ht="20.100000000000001" customHeight="1" x14ac:dyDescent="0.25">
      <c r="A220" s="20">
        <v>218</v>
      </c>
      <c r="B220" s="4" t="s">
        <v>29</v>
      </c>
      <c r="C220" s="21">
        <v>43181</v>
      </c>
      <c r="D220" s="25" t="s">
        <v>399</v>
      </c>
      <c r="E220" s="25" t="s">
        <v>307</v>
      </c>
      <c r="F220" s="22" t="s">
        <v>236</v>
      </c>
      <c r="G220" s="20"/>
      <c r="H220" s="1">
        <v>1</v>
      </c>
    </row>
    <row r="221" spans="1:21" ht="20.100000000000001" customHeight="1" x14ac:dyDescent="0.25">
      <c r="A221" s="20">
        <v>219</v>
      </c>
      <c r="B221" s="4" t="s">
        <v>237</v>
      </c>
      <c r="C221" s="21">
        <v>43181</v>
      </c>
      <c r="D221" s="25" t="s">
        <v>399</v>
      </c>
      <c r="E221" s="25" t="s">
        <v>400</v>
      </c>
      <c r="F221" s="20" t="s">
        <v>238</v>
      </c>
      <c r="G221" s="20" t="s">
        <v>239</v>
      </c>
      <c r="H221" s="1">
        <v>1</v>
      </c>
      <c r="N221" s="1">
        <v>1</v>
      </c>
    </row>
    <row r="222" spans="1:21" ht="20.100000000000001" customHeight="1" x14ac:dyDescent="0.25">
      <c r="A222" s="20">
        <v>220</v>
      </c>
      <c r="B222" s="8" t="s">
        <v>29</v>
      </c>
      <c r="C222" s="21">
        <v>43181</v>
      </c>
      <c r="D222" s="25" t="s">
        <v>399</v>
      </c>
      <c r="E222" s="25" t="s">
        <v>307</v>
      </c>
      <c r="F222" s="22" t="s">
        <v>240</v>
      </c>
      <c r="G222" s="20"/>
      <c r="H222" s="1">
        <v>1</v>
      </c>
    </row>
    <row r="223" spans="1:21" ht="20.100000000000001" customHeight="1" x14ac:dyDescent="0.25">
      <c r="A223" s="20">
        <v>221</v>
      </c>
      <c r="B223" s="4" t="s">
        <v>237</v>
      </c>
      <c r="C223" s="21">
        <v>43181</v>
      </c>
      <c r="D223" s="25" t="s">
        <v>399</v>
      </c>
      <c r="E223" s="25" t="s">
        <v>400</v>
      </c>
      <c r="F223" s="9" t="s">
        <v>241</v>
      </c>
      <c r="G223" s="20"/>
      <c r="H223" s="1">
        <v>1</v>
      </c>
      <c r="N223" s="1">
        <v>1</v>
      </c>
    </row>
    <row r="224" spans="1:21" ht="20.100000000000001" customHeight="1" x14ac:dyDescent="0.25">
      <c r="A224" s="20">
        <v>222</v>
      </c>
      <c r="B224" s="4" t="s">
        <v>243</v>
      </c>
      <c r="C224" s="21">
        <v>43181</v>
      </c>
      <c r="D224" s="25" t="s">
        <v>399</v>
      </c>
      <c r="E224" s="25" t="s">
        <v>400</v>
      </c>
      <c r="F224" s="22" t="s">
        <v>242</v>
      </c>
      <c r="G224" s="20"/>
      <c r="H224" s="1">
        <v>1</v>
      </c>
      <c r="J224" s="1">
        <v>1</v>
      </c>
    </row>
    <row r="225" spans="1:18" s="20" customFormat="1" ht="20.100000000000001" customHeight="1" x14ac:dyDescent="0.25">
      <c r="A225" s="20">
        <v>223</v>
      </c>
      <c r="B225" s="22" t="s">
        <v>361</v>
      </c>
      <c r="C225" s="21">
        <v>43181</v>
      </c>
      <c r="D225" s="25" t="s">
        <v>399</v>
      </c>
      <c r="E225" s="25" t="s">
        <v>400</v>
      </c>
      <c r="F225" s="22" t="s">
        <v>311</v>
      </c>
      <c r="H225" s="20">
        <v>1</v>
      </c>
      <c r="I225" s="20">
        <v>1</v>
      </c>
    </row>
    <row r="226" spans="1:18" s="20" customFormat="1" ht="20.100000000000001" customHeight="1" x14ac:dyDescent="0.25">
      <c r="A226" s="20">
        <v>224</v>
      </c>
      <c r="B226" s="22" t="s">
        <v>361</v>
      </c>
      <c r="C226" s="21">
        <v>43181</v>
      </c>
      <c r="D226" s="25" t="s">
        <v>399</v>
      </c>
      <c r="E226" s="25" t="s">
        <v>307</v>
      </c>
      <c r="F226" s="22" t="s">
        <v>377</v>
      </c>
      <c r="H226" s="20">
        <v>1</v>
      </c>
      <c r="I226" s="20">
        <v>1</v>
      </c>
    </row>
    <row r="227" spans="1:18" s="20" customFormat="1" ht="20.100000000000001" customHeight="1" x14ac:dyDescent="0.25">
      <c r="A227" s="20">
        <v>225</v>
      </c>
      <c r="B227" s="22" t="s">
        <v>379</v>
      </c>
      <c r="C227" s="21">
        <v>43181</v>
      </c>
      <c r="D227" s="25" t="s">
        <v>399</v>
      </c>
      <c r="E227" s="25" t="s">
        <v>307</v>
      </c>
      <c r="F227" s="22" t="s">
        <v>378</v>
      </c>
      <c r="I227" s="20">
        <v>1</v>
      </c>
    </row>
    <row r="228" spans="1:18" s="20" customFormat="1" ht="20.100000000000001" customHeight="1" x14ac:dyDescent="0.25">
      <c r="A228" s="20">
        <v>226</v>
      </c>
      <c r="B228" s="22" t="s">
        <v>29</v>
      </c>
      <c r="C228" s="21">
        <v>43181</v>
      </c>
      <c r="D228" s="25" t="s">
        <v>399</v>
      </c>
      <c r="E228" s="25" t="s">
        <v>400</v>
      </c>
      <c r="F228" s="22" t="s">
        <v>380</v>
      </c>
      <c r="I228" s="20">
        <v>1</v>
      </c>
    </row>
    <row r="229" spans="1:18" s="20" customFormat="1" ht="20.100000000000001" customHeight="1" x14ac:dyDescent="0.25">
      <c r="A229" s="20">
        <v>227</v>
      </c>
      <c r="B229" s="22" t="s">
        <v>382</v>
      </c>
      <c r="C229" s="21">
        <v>43181</v>
      </c>
      <c r="D229" s="25" t="s">
        <v>399</v>
      </c>
      <c r="E229" s="25" t="s">
        <v>400</v>
      </c>
      <c r="F229" s="22" t="s">
        <v>381</v>
      </c>
      <c r="Q229" s="20">
        <v>1</v>
      </c>
    </row>
    <row r="230" spans="1:18" ht="20.100000000000001" customHeight="1" x14ac:dyDescent="0.25">
      <c r="A230" s="20">
        <v>228</v>
      </c>
      <c r="B230" s="4" t="s">
        <v>245</v>
      </c>
      <c r="C230" s="21">
        <v>43182</v>
      </c>
      <c r="D230" s="25" t="s">
        <v>399</v>
      </c>
      <c r="E230" s="25" t="s">
        <v>400</v>
      </c>
      <c r="F230" s="22" t="s">
        <v>244</v>
      </c>
      <c r="G230" s="20"/>
      <c r="H230" s="1">
        <v>1</v>
      </c>
      <c r="N230" s="1">
        <v>3</v>
      </c>
    </row>
    <row r="231" spans="1:18" ht="20.100000000000001" customHeight="1" x14ac:dyDescent="0.25">
      <c r="A231" s="20">
        <v>229</v>
      </c>
      <c r="B231" s="8" t="s">
        <v>246</v>
      </c>
      <c r="C231" s="21">
        <v>43182</v>
      </c>
      <c r="D231" s="25" t="s">
        <v>399</v>
      </c>
      <c r="E231" s="25" t="s">
        <v>307</v>
      </c>
      <c r="F231" s="22" t="s">
        <v>164</v>
      </c>
      <c r="G231" s="20"/>
      <c r="H231" s="1">
        <v>5</v>
      </c>
      <c r="I231" s="1">
        <v>5</v>
      </c>
    </row>
    <row r="232" spans="1:18" ht="20.100000000000001" customHeight="1" x14ac:dyDescent="0.25">
      <c r="A232" s="20">
        <v>230</v>
      </c>
      <c r="B232" s="8" t="s">
        <v>248</v>
      </c>
      <c r="C232" s="21">
        <v>43182</v>
      </c>
      <c r="D232" s="25" t="s">
        <v>399</v>
      </c>
      <c r="E232" s="25" t="s">
        <v>400</v>
      </c>
      <c r="F232" s="20" t="s">
        <v>247</v>
      </c>
      <c r="G232" s="20"/>
      <c r="I232" s="1">
        <v>1</v>
      </c>
    </row>
    <row r="233" spans="1:18" ht="20.100000000000001" customHeight="1" x14ac:dyDescent="0.25">
      <c r="A233" s="20">
        <v>231</v>
      </c>
      <c r="B233" s="4" t="s">
        <v>29</v>
      </c>
      <c r="C233" s="21">
        <v>43182</v>
      </c>
      <c r="D233" s="25" t="s">
        <v>399</v>
      </c>
      <c r="E233" s="25" t="s">
        <v>307</v>
      </c>
      <c r="F233" s="22" t="s">
        <v>249</v>
      </c>
      <c r="G233" s="20"/>
      <c r="H233" s="1">
        <v>1</v>
      </c>
    </row>
    <row r="234" spans="1:18" ht="20.100000000000001" customHeight="1" x14ac:dyDescent="0.25">
      <c r="A234" s="20">
        <v>232</v>
      </c>
      <c r="B234" s="4" t="s">
        <v>252</v>
      </c>
      <c r="C234" s="21">
        <v>43182</v>
      </c>
      <c r="D234" s="25" t="s">
        <v>399</v>
      </c>
      <c r="E234" s="25" t="s">
        <v>307</v>
      </c>
      <c r="F234" s="22" t="s">
        <v>250</v>
      </c>
      <c r="G234" s="20"/>
      <c r="H234" s="1">
        <v>1</v>
      </c>
      <c r="I234" s="1">
        <v>1</v>
      </c>
      <c r="J234" s="1">
        <v>1</v>
      </c>
    </row>
    <row r="235" spans="1:18" ht="20.100000000000001" customHeight="1" x14ac:dyDescent="0.25">
      <c r="A235" s="20">
        <v>233</v>
      </c>
      <c r="B235" s="4" t="s">
        <v>26</v>
      </c>
      <c r="C235" s="21">
        <v>43182</v>
      </c>
      <c r="D235" s="25" t="s">
        <v>399</v>
      </c>
      <c r="E235" s="25">
        <v>122536</v>
      </c>
      <c r="F235" s="22" t="s">
        <v>251</v>
      </c>
      <c r="G235" s="20"/>
      <c r="Q235" s="1">
        <v>1</v>
      </c>
    </row>
    <row r="236" spans="1:18" ht="20.100000000000001" customHeight="1" x14ac:dyDescent="0.25">
      <c r="A236" s="20">
        <v>234</v>
      </c>
      <c r="B236" s="4" t="s">
        <v>26</v>
      </c>
      <c r="C236" s="21">
        <v>43182</v>
      </c>
      <c r="D236" s="25" t="s">
        <v>399</v>
      </c>
      <c r="E236" s="25" t="s">
        <v>307</v>
      </c>
      <c r="F236" s="22" t="s">
        <v>253</v>
      </c>
      <c r="G236" s="20"/>
      <c r="Q236" s="1">
        <v>1</v>
      </c>
    </row>
    <row r="237" spans="1:18" ht="20.100000000000001" customHeight="1" x14ac:dyDescent="0.25">
      <c r="A237" s="20">
        <v>235</v>
      </c>
      <c r="B237" s="8" t="s">
        <v>123</v>
      </c>
      <c r="C237" s="21">
        <v>43182</v>
      </c>
      <c r="D237" s="25" t="s">
        <v>399</v>
      </c>
      <c r="E237" s="25" t="s">
        <v>307</v>
      </c>
      <c r="F237" s="20" t="s">
        <v>254</v>
      </c>
      <c r="G237" s="20"/>
      <c r="H237" s="1">
        <v>1</v>
      </c>
      <c r="I237" s="1">
        <v>1</v>
      </c>
    </row>
    <row r="238" spans="1:18" ht="20.100000000000001" customHeight="1" x14ac:dyDescent="0.25">
      <c r="A238" s="20">
        <v>236</v>
      </c>
      <c r="B238" s="8" t="s">
        <v>256</v>
      </c>
      <c r="C238" s="21">
        <v>43182</v>
      </c>
      <c r="D238" s="25" t="s">
        <v>399</v>
      </c>
      <c r="E238" s="25" t="s">
        <v>307</v>
      </c>
      <c r="F238" s="20" t="s">
        <v>255</v>
      </c>
      <c r="G238" s="20"/>
      <c r="Q238" s="1">
        <v>1</v>
      </c>
    </row>
    <row r="239" spans="1:18" ht="20.100000000000001" customHeight="1" x14ac:dyDescent="0.25">
      <c r="A239" s="20">
        <v>237</v>
      </c>
      <c r="B239" s="8" t="s">
        <v>299</v>
      </c>
      <c r="C239" s="21">
        <v>43182</v>
      </c>
      <c r="D239" s="25" t="s">
        <v>399</v>
      </c>
      <c r="E239" s="25" t="s">
        <v>400</v>
      </c>
      <c r="F239" s="20" t="s">
        <v>257</v>
      </c>
      <c r="G239" s="20"/>
      <c r="Q239" s="1">
        <v>1</v>
      </c>
    </row>
    <row r="240" spans="1:18" s="20" customFormat="1" ht="20.100000000000001" customHeight="1" x14ac:dyDescent="0.25">
      <c r="A240" s="20">
        <v>238</v>
      </c>
      <c r="B240" s="24" t="s">
        <v>384</v>
      </c>
      <c r="C240" s="21">
        <v>43182</v>
      </c>
      <c r="D240" s="25" t="s">
        <v>399</v>
      </c>
      <c r="E240" s="25" t="s">
        <v>400</v>
      </c>
      <c r="F240" s="20" t="s">
        <v>383</v>
      </c>
      <c r="O240" s="20">
        <v>1</v>
      </c>
      <c r="R240" s="20">
        <v>3</v>
      </c>
    </row>
    <row r="241" spans="1:21" s="20" customFormat="1" ht="20.100000000000001" customHeight="1" x14ac:dyDescent="0.25">
      <c r="A241" s="20">
        <v>239</v>
      </c>
      <c r="B241" s="24" t="s">
        <v>361</v>
      </c>
      <c r="C241" s="21">
        <v>43182</v>
      </c>
      <c r="D241" s="25" t="s">
        <v>399</v>
      </c>
      <c r="E241" s="25" t="s">
        <v>400</v>
      </c>
      <c r="F241" s="20" t="s">
        <v>385</v>
      </c>
      <c r="H241" s="20">
        <v>1</v>
      </c>
      <c r="I241" s="20">
        <v>1</v>
      </c>
    </row>
    <row r="242" spans="1:21" s="20" customFormat="1" ht="20.100000000000001" customHeight="1" x14ac:dyDescent="0.25">
      <c r="A242" s="20">
        <v>240</v>
      </c>
      <c r="B242" s="24" t="s">
        <v>387</v>
      </c>
      <c r="C242" s="21">
        <v>43182</v>
      </c>
      <c r="D242" s="25" t="s">
        <v>399</v>
      </c>
      <c r="E242" s="25" t="s">
        <v>307</v>
      </c>
      <c r="F242" s="20" t="s">
        <v>386</v>
      </c>
      <c r="Q242" s="20">
        <v>1</v>
      </c>
      <c r="U242" s="20">
        <v>1</v>
      </c>
    </row>
    <row r="243" spans="1:21" ht="20.100000000000001" customHeight="1" x14ac:dyDescent="0.25">
      <c r="A243" s="20">
        <v>241</v>
      </c>
      <c r="B243" s="8" t="s">
        <v>260</v>
      </c>
      <c r="C243" s="21">
        <v>43185</v>
      </c>
      <c r="D243" s="25" t="s">
        <v>399</v>
      </c>
      <c r="E243" s="25" t="s">
        <v>307</v>
      </c>
      <c r="F243" s="20" t="s">
        <v>259</v>
      </c>
      <c r="G243" s="20" t="s">
        <v>258</v>
      </c>
      <c r="N243" s="1">
        <v>1</v>
      </c>
    </row>
    <row r="244" spans="1:21" s="20" customFormat="1" ht="20.100000000000001" customHeight="1" x14ac:dyDescent="0.25">
      <c r="A244" s="20">
        <v>242</v>
      </c>
      <c r="B244" s="24" t="s">
        <v>26</v>
      </c>
      <c r="C244" s="21">
        <v>43185</v>
      </c>
      <c r="D244" s="25" t="s">
        <v>399</v>
      </c>
      <c r="E244" s="25" t="s">
        <v>400</v>
      </c>
      <c r="F244" s="20" t="s">
        <v>388</v>
      </c>
      <c r="Q244" s="20">
        <v>1</v>
      </c>
    </row>
    <row r="245" spans="1:21" s="20" customFormat="1" ht="20.100000000000001" customHeight="1" x14ac:dyDescent="0.25">
      <c r="A245" s="20">
        <v>243</v>
      </c>
      <c r="B245" s="24" t="s">
        <v>26</v>
      </c>
      <c r="C245" s="21">
        <v>43185</v>
      </c>
      <c r="D245" s="25" t="s">
        <v>399</v>
      </c>
      <c r="E245" s="25" t="s">
        <v>307</v>
      </c>
      <c r="F245" s="20" t="s">
        <v>389</v>
      </c>
      <c r="Q245" s="20">
        <v>1</v>
      </c>
    </row>
    <row r="246" spans="1:21" s="20" customFormat="1" ht="20.100000000000001" customHeight="1" x14ac:dyDescent="0.25">
      <c r="A246" s="20">
        <v>244</v>
      </c>
      <c r="B246" s="24" t="s">
        <v>83</v>
      </c>
      <c r="C246" s="21">
        <v>43185</v>
      </c>
      <c r="D246" s="25" t="s">
        <v>399</v>
      </c>
      <c r="E246" s="25" t="s">
        <v>400</v>
      </c>
      <c r="G246" s="20" t="s">
        <v>349</v>
      </c>
      <c r="H246" s="20">
        <v>2</v>
      </c>
    </row>
    <row r="247" spans="1:21" s="20" customFormat="1" ht="20.100000000000001" customHeight="1" x14ac:dyDescent="0.25">
      <c r="A247" s="20">
        <v>245</v>
      </c>
      <c r="B247" s="24" t="s">
        <v>391</v>
      </c>
      <c r="C247" s="21">
        <v>43185</v>
      </c>
      <c r="D247" s="25" t="s">
        <v>399</v>
      </c>
      <c r="E247" s="25" t="s">
        <v>400</v>
      </c>
      <c r="F247" s="20" t="s">
        <v>392</v>
      </c>
      <c r="Q247" s="20">
        <v>2</v>
      </c>
    </row>
    <row r="248" spans="1:21" s="20" customFormat="1" ht="20.100000000000001" customHeight="1" x14ac:dyDescent="0.25">
      <c r="A248" s="20">
        <v>246</v>
      </c>
      <c r="B248" s="24" t="s">
        <v>361</v>
      </c>
      <c r="C248" s="21">
        <v>43185</v>
      </c>
      <c r="D248" s="25" t="s">
        <v>399</v>
      </c>
      <c r="E248" s="25" t="s">
        <v>400</v>
      </c>
      <c r="F248" s="20" t="s">
        <v>393</v>
      </c>
      <c r="H248" s="20">
        <v>1</v>
      </c>
      <c r="I248" s="20">
        <v>1</v>
      </c>
    </row>
    <row r="249" spans="1:21" s="20" customFormat="1" ht="20.100000000000001" customHeight="1" x14ac:dyDescent="0.25">
      <c r="A249" s="20">
        <v>247</v>
      </c>
      <c r="B249" s="24" t="s">
        <v>29</v>
      </c>
      <c r="C249" s="21">
        <v>43185</v>
      </c>
      <c r="D249" s="25" t="s">
        <v>399</v>
      </c>
      <c r="E249" s="25" t="s">
        <v>307</v>
      </c>
      <c r="F249" s="20" t="s">
        <v>394</v>
      </c>
      <c r="H249" s="20">
        <v>1</v>
      </c>
    </row>
    <row r="250" spans="1:21" s="20" customFormat="1" ht="20.100000000000001" customHeight="1" x14ac:dyDescent="0.25">
      <c r="A250" s="20">
        <v>248</v>
      </c>
      <c r="B250" s="24" t="s">
        <v>396</v>
      </c>
      <c r="C250" s="21">
        <v>43185</v>
      </c>
      <c r="D250" s="25" t="s">
        <v>399</v>
      </c>
      <c r="E250" s="25" t="s">
        <v>307</v>
      </c>
      <c r="F250" s="20" t="s">
        <v>395</v>
      </c>
      <c r="Q250" s="20">
        <v>1</v>
      </c>
    </row>
    <row r="251" spans="1:21" s="20" customFormat="1" ht="20.100000000000001" customHeight="1" x14ac:dyDescent="0.25">
      <c r="A251" s="20">
        <v>249</v>
      </c>
      <c r="B251" s="24" t="s">
        <v>26</v>
      </c>
      <c r="C251" s="21">
        <v>43185</v>
      </c>
      <c r="D251" s="25" t="s">
        <v>399</v>
      </c>
      <c r="E251" s="25" t="s">
        <v>307</v>
      </c>
      <c r="F251" s="20" t="s">
        <v>397</v>
      </c>
      <c r="Q251" s="20">
        <v>1</v>
      </c>
    </row>
    <row r="252" spans="1:21" s="20" customFormat="1" ht="20.100000000000001" customHeight="1" x14ac:dyDescent="0.25">
      <c r="A252" s="20">
        <v>250</v>
      </c>
      <c r="B252" s="24" t="s">
        <v>29</v>
      </c>
      <c r="C252" s="21">
        <v>43185</v>
      </c>
      <c r="D252" s="25" t="s">
        <v>399</v>
      </c>
      <c r="E252" s="25" t="s">
        <v>400</v>
      </c>
      <c r="F252" s="20" t="s">
        <v>390</v>
      </c>
      <c r="H252" s="20">
        <v>1</v>
      </c>
    </row>
    <row r="253" spans="1:21" s="20" customFormat="1" ht="20.100000000000001" customHeight="1" x14ac:dyDescent="0.25">
      <c r="A253" s="20">
        <v>251</v>
      </c>
      <c r="B253" s="24" t="s">
        <v>398</v>
      </c>
      <c r="C253" s="21">
        <v>43185</v>
      </c>
      <c r="D253" s="25" t="s">
        <v>399</v>
      </c>
      <c r="E253" s="25" t="s">
        <v>307</v>
      </c>
      <c r="G253" s="20" t="s">
        <v>349</v>
      </c>
      <c r="U253" s="20">
        <v>1</v>
      </c>
    </row>
    <row r="254" spans="1:21" ht="20.100000000000001" customHeight="1" x14ac:dyDescent="0.25">
      <c r="A254" s="20">
        <v>252</v>
      </c>
      <c r="B254" s="4" t="s">
        <v>261</v>
      </c>
      <c r="C254" s="21">
        <v>43186</v>
      </c>
      <c r="D254" s="25" t="s">
        <v>399</v>
      </c>
      <c r="E254" s="25" t="s">
        <v>307</v>
      </c>
      <c r="F254" s="20" t="s">
        <v>259</v>
      </c>
      <c r="G254" s="20" t="s">
        <v>258</v>
      </c>
      <c r="N254" s="1">
        <v>1</v>
      </c>
    </row>
    <row r="255" spans="1:21" ht="20.100000000000001" customHeight="1" x14ac:dyDescent="0.25">
      <c r="A255" s="20">
        <v>253</v>
      </c>
      <c r="B255" s="4" t="s">
        <v>263</v>
      </c>
      <c r="C255" s="21">
        <v>43186</v>
      </c>
      <c r="D255" s="25" t="s">
        <v>399</v>
      </c>
      <c r="E255" s="25" t="s">
        <v>307</v>
      </c>
      <c r="F255" s="22" t="s">
        <v>262</v>
      </c>
      <c r="G255" s="20"/>
      <c r="Q255" s="1">
        <v>1</v>
      </c>
    </row>
    <row r="256" spans="1:21" ht="20.100000000000001" customHeight="1" x14ac:dyDescent="0.25">
      <c r="A256" s="20">
        <v>254</v>
      </c>
      <c r="B256" s="4" t="s">
        <v>26</v>
      </c>
      <c r="C256" s="21">
        <v>43186</v>
      </c>
      <c r="D256" s="25" t="s">
        <v>399</v>
      </c>
      <c r="E256" s="25" t="s">
        <v>307</v>
      </c>
      <c r="F256" s="22" t="s">
        <v>265</v>
      </c>
      <c r="G256" s="20"/>
      <c r="Q256" s="1">
        <v>1</v>
      </c>
    </row>
    <row r="257" spans="1:17" ht="20.100000000000001" customHeight="1" x14ac:dyDescent="0.25">
      <c r="A257" s="20">
        <v>255</v>
      </c>
      <c r="B257" s="4" t="s">
        <v>263</v>
      </c>
      <c r="C257" s="21">
        <v>43186</v>
      </c>
      <c r="D257" s="25" t="s">
        <v>399</v>
      </c>
      <c r="E257" s="25" t="s">
        <v>400</v>
      </c>
      <c r="F257" s="22" t="s">
        <v>264</v>
      </c>
      <c r="G257" s="20"/>
      <c r="Q257" s="1">
        <v>1</v>
      </c>
    </row>
    <row r="258" spans="1:17" ht="20.100000000000001" customHeight="1" x14ac:dyDescent="0.25">
      <c r="A258" s="20">
        <v>256</v>
      </c>
      <c r="B258" s="4" t="s">
        <v>267</v>
      </c>
      <c r="C258" s="21">
        <v>43187</v>
      </c>
      <c r="D258" s="25" t="s">
        <v>399</v>
      </c>
      <c r="E258" s="25" t="s">
        <v>307</v>
      </c>
      <c r="F258" s="22" t="s">
        <v>266</v>
      </c>
      <c r="G258" s="20"/>
      <c r="N258" s="1">
        <v>1</v>
      </c>
    </row>
    <row r="259" spans="1:17" ht="20.100000000000001" customHeight="1" x14ac:dyDescent="0.25">
      <c r="A259" s="20">
        <v>257</v>
      </c>
      <c r="B259" s="4" t="s">
        <v>268</v>
      </c>
      <c r="C259" s="21">
        <v>43187</v>
      </c>
      <c r="D259" s="25" t="s">
        <v>399</v>
      </c>
      <c r="E259" s="25" t="s">
        <v>400</v>
      </c>
      <c r="F259" s="22" t="s">
        <v>269</v>
      </c>
      <c r="G259" s="20"/>
      <c r="Q259" s="1">
        <v>1</v>
      </c>
    </row>
    <row r="260" spans="1:17" ht="20.100000000000001" customHeight="1" x14ac:dyDescent="0.25">
      <c r="A260" s="20">
        <v>258</v>
      </c>
      <c r="B260" s="4" t="s">
        <v>26</v>
      </c>
      <c r="C260" s="21">
        <v>43187</v>
      </c>
      <c r="D260" s="25" t="s">
        <v>399</v>
      </c>
      <c r="E260" s="25" t="s">
        <v>307</v>
      </c>
      <c r="F260" s="22" t="s">
        <v>270</v>
      </c>
      <c r="G260" s="20"/>
      <c r="Q260" s="1">
        <v>1</v>
      </c>
    </row>
    <row r="261" spans="1:17" ht="20.100000000000001" customHeight="1" x14ac:dyDescent="0.25">
      <c r="A261" s="20">
        <v>259</v>
      </c>
      <c r="B261" s="4" t="s">
        <v>271</v>
      </c>
      <c r="C261" s="21">
        <v>43187</v>
      </c>
      <c r="D261" s="25" t="s">
        <v>399</v>
      </c>
      <c r="E261" s="25" t="s">
        <v>400</v>
      </c>
      <c r="F261" s="22" t="s">
        <v>272</v>
      </c>
      <c r="G261" s="20"/>
      <c r="Q261" s="1">
        <v>1</v>
      </c>
    </row>
    <row r="262" spans="1:17" ht="20.100000000000001" customHeight="1" x14ac:dyDescent="0.25">
      <c r="A262" s="20">
        <v>260</v>
      </c>
      <c r="B262" s="4" t="s">
        <v>274</v>
      </c>
      <c r="C262" s="21">
        <v>43188</v>
      </c>
      <c r="D262" s="25" t="s">
        <v>399</v>
      </c>
      <c r="E262" s="25" t="s">
        <v>400</v>
      </c>
      <c r="F262" s="22" t="s">
        <v>273</v>
      </c>
      <c r="G262" s="20"/>
      <c r="J262" s="1">
        <v>4</v>
      </c>
    </row>
    <row r="263" spans="1:17" ht="20.100000000000001" customHeight="1" x14ac:dyDescent="0.25">
      <c r="A263" s="20">
        <v>261</v>
      </c>
      <c r="B263" s="4" t="s">
        <v>275</v>
      </c>
      <c r="C263" s="21">
        <v>43188</v>
      </c>
      <c r="D263" s="25" t="s">
        <v>399</v>
      </c>
      <c r="E263" s="25" t="s">
        <v>400</v>
      </c>
      <c r="F263" s="22" t="s">
        <v>276</v>
      </c>
      <c r="G263" s="20"/>
      <c r="Q263" s="1">
        <v>1</v>
      </c>
    </row>
    <row r="264" spans="1:17" ht="20.100000000000001" customHeight="1" x14ac:dyDescent="0.25">
      <c r="A264" s="20">
        <v>262</v>
      </c>
      <c r="B264" s="4" t="s">
        <v>278</v>
      </c>
      <c r="C264" s="21">
        <v>43188</v>
      </c>
      <c r="D264" s="25" t="s">
        <v>399</v>
      </c>
      <c r="E264" s="25" t="s">
        <v>307</v>
      </c>
      <c r="F264" s="22" t="s">
        <v>277</v>
      </c>
      <c r="G264" s="20"/>
      <c r="Q264" s="1">
        <v>1</v>
      </c>
    </row>
    <row r="265" spans="1:17" ht="20.100000000000001" customHeight="1" x14ac:dyDescent="0.25">
      <c r="A265" s="20">
        <v>263</v>
      </c>
      <c r="B265" s="4" t="s">
        <v>57</v>
      </c>
      <c r="C265" s="21">
        <v>43188</v>
      </c>
      <c r="D265" s="25" t="s">
        <v>399</v>
      </c>
      <c r="E265" s="25" t="s">
        <v>307</v>
      </c>
      <c r="F265" s="22" t="s">
        <v>279</v>
      </c>
      <c r="G265" s="20"/>
      <c r="N265" s="1">
        <v>1</v>
      </c>
    </row>
    <row r="266" spans="1:17" ht="20.100000000000001" customHeight="1" x14ac:dyDescent="0.25">
      <c r="A266" s="20">
        <v>264</v>
      </c>
      <c r="B266" s="4" t="s">
        <v>94</v>
      </c>
      <c r="C266" s="21">
        <v>43188</v>
      </c>
      <c r="D266" s="25" t="s">
        <v>399</v>
      </c>
      <c r="E266" s="25" t="s">
        <v>307</v>
      </c>
      <c r="F266" s="22" t="s">
        <v>280</v>
      </c>
      <c r="G266" s="20"/>
      <c r="I266" s="1">
        <v>1</v>
      </c>
    </row>
    <row r="267" spans="1:17" ht="20.100000000000001" customHeight="1" x14ac:dyDescent="0.25">
      <c r="B267" s="3"/>
      <c r="E267" s="4"/>
      <c r="G267" s="4"/>
    </row>
    <row r="268" spans="1:17" ht="20.100000000000001" customHeight="1" x14ac:dyDescent="0.25">
      <c r="B268" s="3"/>
    </row>
    <row r="269" spans="1:17" ht="20.100000000000001" customHeight="1" x14ac:dyDescent="0.25">
      <c r="B269" s="3"/>
    </row>
    <row r="270" spans="1:17" ht="20.100000000000001" customHeight="1" x14ac:dyDescent="0.25">
      <c r="B270" s="3"/>
      <c r="E270" s="4"/>
      <c r="G270" s="4"/>
    </row>
    <row r="271" spans="1:17" ht="20.100000000000001" customHeight="1" x14ac:dyDescent="0.25">
      <c r="B271" s="3"/>
      <c r="E271" s="4"/>
      <c r="G271" s="4"/>
    </row>
    <row r="272" spans="1:17" ht="20.100000000000001" customHeight="1" x14ac:dyDescent="0.25">
      <c r="B272" s="3"/>
      <c r="E272" s="4"/>
      <c r="G272" s="4"/>
    </row>
    <row r="273" spans="2:7" ht="20.100000000000001" customHeight="1" x14ac:dyDescent="0.25">
      <c r="B273" s="3"/>
      <c r="E273" s="4"/>
      <c r="G273" s="4"/>
    </row>
    <row r="274" spans="2:7" ht="20.100000000000001" customHeight="1" x14ac:dyDescent="0.25">
      <c r="B274" s="3"/>
      <c r="E274" s="4"/>
      <c r="G274" s="4"/>
    </row>
    <row r="275" spans="2:7" ht="20.100000000000001" customHeight="1" x14ac:dyDescent="0.25">
      <c r="B275" s="3"/>
      <c r="E275" s="4"/>
      <c r="G275" s="4"/>
    </row>
    <row r="276" spans="2:7" ht="20.100000000000001" customHeight="1" x14ac:dyDescent="0.25">
      <c r="B276" s="3"/>
      <c r="E276" s="4"/>
      <c r="G276" s="4"/>
    </row>
    <row r="277" spans="2:7" ht="20.100000000000001" customHeight="1" x14ac:dyDescent="0.25">
      <c r="B277" s="3"/>
      <c r="E277" s="4"/>
      <c r="G277" s="4"/>
    </row>
    <row r="278" spans="2:7" ht="20.100000000000001" customHeight="1" x14ac:dyDescent="0.25">
      <c r="B278" s="3"/>
      <c r="E278" s="4"/>
      <c r="G278" s="4"/>
    </row>
    <row r="279" spans="2:7" ht="20.100000000000001" customHeight="1" x14ac:dyDescent="0.25">
      <c r="B279" s="3"/>
      <c r="E279" s="4"/>
      <c r="G279" s="4"/>
    </row>
    <row r="280" spans="2:7" ht="20.100000000000001" customHeight="1" x14ac:dyDescent="0.25">
      <c r="B280" s="3"/>
      <c r="E280" s="4"/>
      <c r="G280" s="4"/>
    </row>
    <row r="281" spans="2:7" ht="20.100000000000001" customHeight="1" x14ac:dyDescent="0.25">
      <c r="B281" s="3"/>
      <c r="E281" s="4"/>
      <c r="G281" s="4"/>
    </row>
    <row r="282" spans="2:7" ht="20.100000000000001" customHeight="1" x14ac:dyDescent="0.25">
      <c r="B282" s="3"/>
      <c r="E282" s="4"/>
      <c r="G282" s="4"/>
    </row>
    <row r="283" spans="2:7" ht="20.100000000000001" customHeight="1" x14ac:dyDescent="0.25">
      <c r="B283" s="3"/>
    </row>
    <row r="284" spans="2:7" ht="20.100000000000001" customHeight="1" x14ac:dyDescent="0.25">
      <c r="B284" s="3"/>
    </row>
    <row r="285" spans="2:7" ht="20.100000000000001" customHeight="1" x14ac:dyDescent="0.25">
      <c r="B285" s="3"/>
      <c r="E285" s="4"/>
      <c r="G285" s="4"/>
    </row>
    <row r="286" spans="2:7" ht="20.100000000000001" customHeight="1" x14ac:dyDescent="0.25">
      <c r="B286" s="3"/>
      <c r="E286" s="4"/>
      <c r="G286" s="4"/>
    </row>
    <row r="287" spans="2:7" ht="20.100000000000001" customHeight="1" x14ac:dyDescent="0.25">
      <c r="B287" s="3"/>
      <c r="E287" s="4"/>
      <c r="G287" s="4"/>
    </row>
    <row r="288" spans="2:7" ht="20.100000000000001" customHeight="1" x14ac:dyDescent="0.25">
      <c r="B288" s="3"/>
      <c r="E288" s="4"/>
      <c r="G288" s="4"/>
    </row>
    <row r="289" spans="2:7" ht="20.100000000000001" customHeight="1" x14ac:dyDescent="0.25">
      <c r="B289" s="3"/>
      <c r="E289" s="4"/>
      <c r="G289" s="4"/>
    </row>
    <row r="290" spans="2:7" ht="20.100000000000001" customHeight="1" x14ac:dyDescent="0.25">
      <c r="B290" s="3"/>
      <c r="E290" s="4"/>
      <c r="G290" s="4"/>
    </row>
    <row r="291" spans="2:7" ht="20.100000000000001" customHeight="1" x14ac:dyDescent="0.25">
      <c r="B291" s="3"/>
      <c r="E291" s="4"/>
      <c r="G291" s="4"/>
    </row>
    <row r="292" spans="2:7" ht="20.100000000000001" customHeight="1" x14ac:dyDescent="0.25">
      <c r="B292" s="3"/>
      <c r="E292" s="4"/>
      <c r="G292" s="4"/>
    </row>
    <row r="293" spans="2:7" ht="20.100000000000001" customHeight="1" x14ac:dyDescent="0.25">
      <c r="B293" s="3"/>
      <c r="E293" s="4"/>
      <c r="G293" s="4"/>
    </row>
    <row r="294" spans="2:7" ht="20.100000000000001" customHeight="1" x14ac:dyDescent="0.25">
      <c r="B294" s="3"/>
    </row>
    <row r="295" spans="2:7" ht="20.100000000000001" customHeight="1" x14ac:dyDescent="0.25">
      <c r="B295" s="3"/>
    </row>
    <row r="296" spans="2:7" ht="20.100000000000001" customHeight="1" x14ac:dyDescent="0.25">
      <c r="B296" s="3"/>
      <c r="E296" s="4"/>
      <c r="G296" s="4"/>
    </row>
    <row r="297" spans="2:7" ht="20.100000000000001" customHeight="1" x14ac:dyDescent="0.25">
      <c r="B297" s="3"/>
      <c r="E297" s="4"/>
      <c r="G297" s="4"/>
    </row>
    <row r="298" spans="2:7" ht="20.100000000000001" customHeight="1" x14ac:dyDescent="0.25">
      <c r="B298" s="3"/>
      <c r="E298" s="4"/>
      <c r="G298" s="4"/>
    </row>
    <row r="299" spans="2:7" ht="20.100000000000001" customHeight="1" x14ac:dyDescent="0.25">
      <c r="B299" s="3"/>
      <c r="E299" s="4"/>
      <c r="G299" s="4"/>
    </row>
    <row r="300" spans="2:7" ht="20.100000000000001" customHeight="1" x14ac:dyDescent="0.25">
      <c r="B300" s="3"/>
      <c r="E300" s="4"/>
      <c r="G300" s="4"/>
    </row>
    <row r="301" spans="2:7" ht="20.100000000000001" customHeight="1" x14ac:dyDescent="0.25">
      <c r="B301" s="3"/>
    </row>
    <row r="302" spans="2:7" ht="20.100000000000001" customHeight="1" x14ac:dyDescent="0.25">
      <c r="B302" s="3"/>
      <c r="E302" s="4"/>
      <c r="G302" s="4"/>
    </row>
    <row r="303" spans="2:7" ht="20.100000000000001" customHeight="1" x14ac:dyDescent="0.25">
      <c r="B303" s="3"/>
      <c r="E303" s="4"/>
      <c r="G303" s="4"/>
    </row>
    <row r="304" spans="2:7" ht="20.100000000000001" customHeight="1" x14ac:dyDescent="0.25">
      <c r="B304" s="3"/>
      <c r="E304" s="4"/>
      <c r="G304" s="4"/>
    </row>
    <row r="305" spans="2:7" ht="20.100000000000001" customHeight="1" x14ac:dyDescent="0.25">
      <c r="B305" s="3"/>
      <c r="E305" s="4"/>
      <c r="G305" s="4"/>
    </row>
    <row r="306" spans="2:7" ht="20.100000000000001" customHeight="1" x14ac:dyDescent="0.25">
      <c r="B306" s="3"/>
      <c r="E306" s="4"/>
      <c r="G306" s="4"/>
    </row>
    <row r="307" spans="2:7" ht="20.100000000000001" customHeight="1" x14ac:dyDescent="0.25">
      <c r="B307" s="3"/>
      <c r="E307" s="4"/>
      <c r="G307" s="4"/>
    </row>
    <row r="308" spans="2:7" ht="20.100000000000001" customHeight="1" x14ac:dyDescent="0.25">
      <c r="B308" s="3"/>
      <c r="E308" s="4"/>
      <c r="G308" s="4"/>
    </row>
    <row r="309" spans="2:7" ht="20.100000000000001" customHeight="1" x14ac:dyDescent="0.25">
      <c r="B309" s="3"/>
      <c r="E309" s="4"/>
      <c r="G309" s="4"/>
    </row>
    <row r="310" spans="2:7" ht="20.100000000000001" customHeight="1" x14ac:dyDescent="0.25">
      <c r="B310" s="3"/>
      <c r="E310" s="4"/>
      <c r="G310" s="4"/>
    </row>
    <row r="311" spans="2:7" ht="20.100000000000001" customHeight="1" x14ac:dyDescent="0.25">
      <c r="B311" s="3"/>
      <c r="E311" s="4"/>
      <c r="G311" s="4"/>
    </row>
    <row r="312" spans="2:7" ht="20.100000000000001" customHeight="1" x14ac:dyDescent="0.25">
      <c r="B312" s="3"/>
      <c r="E312" s="4"/>
      <c r="G312" s="4"/>
    </row>
    <row r="313" spans="2:7" ht="20.100000000000001" customHeight="1" x14ac:dyDescent="0.25">
      <c r="B313" s="3"/>
      <c r="E313" s="4"/>
      <c r="G313" s="4"/>
    </row>
    <row r="314" spans="2:7" ht="20.100000000000001" customHeight="1" x14ac:dyDescent="0.25">
      <c r="B314" s="3"/>
      <c r="E314" s="4"/>
      <c r="G314" s="4"/>
    </row>
    <row r="315" spans="2:7" ht="20.100000000000001" customHeight="1" x14ac:dyDescent="0.25">
      <c r="B315" s="3"/>
      <c r="E315" s="4"/>
      <c r="G315" s="4"/>
    </row>
    <row r="316" spans="2:7" ht="20.100000000000001" customHeight="1" x14ac:dyDescent="0.25">
      <c r="B316" s="3"/>
      <c r="E316" s="4"/>
      <c r="G316" s="4"/>
    </row>
    <row r="317" spans="2:7" ht="20.100000000000001" customHeight="1" x14ac:dyDescent="0.25">
      <c r="B317" s="3"/>
      <c r="E317" s="4"/>
      <c r="G317" s="4"/>
    </row>
    <row r="318" spans="2:7" ht="20.100000000000001" customHeight="1" x14ac:dyDescent="0.25">
      <c r="B318" s="3"/>
      <c r="E318" s="4"/>
      <c r="G318" s="4"/>
    </row>
    <row r="319" spans="2:7" ht="20.100000000000001" customHeight="1" x14ac:dyDescent="0.25">
      <c r="B319" s="3"/>
      <c r="E319" s="4"/>
      <c r="G319" s="4"/>
    </row>
    <row r="320" spans="2:7" ht="20.100000000000001" customHeight="1" x14ac:dyDescent="0.25">
      <c r="B320" s="3"/>
      <c r="E320" s="4"/>
      <c r="G320" s="4"/>
    </row>
    <row r="321" spans="2:7" ht="20.100000000000001" customHeight="1" x14ac:dyDescent="0.25">
      <c r="B321" s="3"/>
      <c r="E321" s="4"/>
      <c r="G321" s="4"/>
    </row>
    <row r="322" spans="2:7" ht="20.100000000000001" customHeight="1" x14ac:dyDescent="0.25">
      <c r="B322" s="3"/>
      <c r="E322" s="4"/>
      <c r="G322" s="4"/>
    </row>
    <row r="323" spans="2:7" ht="20.100000000000001" customHeight="1" x14ac:dyDescent="0.25">
      <c r="B323" s="3"/>
      <c r="E323" s="4"/>
      <c r="G323" s="4"/>
    </row>
    <row r="324" spans="2:7" ht="20.100000000000001" customHeight="1" x14ac:dyDescent="0.25">
      <c r="B324" s="3"/>
      <c r="E324" s="4"/>
      <c r="G324" s="4"/>
    </row>
    <row r="325" spans="2:7" ht="20.100000000000001" customHeight="1" x14ac:dyDescent="0.25">
      <c r="B325" s="3"/>
      <c r="E325" s="4"/>
      <c r="G325" s="4"/>
    </row>
    <row r="326" spans="2:7" ht="20.100000000000001" customHeight="1" x14ac:dyDescent="0.25">
      <c r="B326" s="3"/>
      <c r="E326" s="4"/>
      <c r="G326" s="4"/>
    </row>
    <row r="327" spans="2:7" ht="20.100000000000001" customHeight="1" x14ac:dyDescent="0.25">
      <c r="B327" s="3"/>
      <c r="E327" s="4"/>
      <c r="G327" s="4"/>
    </row>
    <row r="328" spans="2:7" ht="20.100000000000001" customHeight="1" x14ac:dyDescent="0.25">
      <c r="B328" s="3"/>
      <c r="E328" s="4"/>
      <c r="G328" s="4"/>
    </row>
    <row r="329" spans="2:7" ht="20.100000000000001" customHeight="1" x14ac:dyDescent="0.25">
      <c r="B329" s="3"/>
      <c r="E329" s="4"/>
      <c r="G329" s="4"/>
    </row>
    <row r="330" spans="2:7" ht="20.100000000000001" customHeight="1" x14ac:dyDescent="0.25">
      <c r="B330" s="3"/>
      <c r="E330" s="4"/>
      <c r="G330" s="4"/>
    </row>
    <row r="331" spans="2:7" ht="20.100000000000001" customHeight="1" x14ac:dyDescent="0.25">
      <c r="B331" s="3"/>
    </row>
    <row r="332" spans="2:7" ht="20.100000000000001" customHeight="1" x14ac:dyDescent="0.25">
      <c r="B332" s="3"/>
    </row>
    <row r="333" spans="2:7" ht="20.100000000000001" customHeight="1" x14ac:dyDescent="0.25">
      <c r="B333" s="3"/>
    </row>
    <row r="334" spans="2:7" ht="20.100000000000001" customHeight="1" x14ac:dyDescent="0.25">
      <c r="B334" s="3"/>
    </row>
    <row r="335" spans="2:7" ht="20.100000000000001" customHeight="1" x14ac:dyDescent="0.25">
      <c r="B335" s="3"/>
    </row>
    <row r="336" spans="2:7" ht="20.100000000000001" customHeight="1" x14ac:dyDescent="0.25">
      <c r="B336" s="3"/>
    </row>
    <row r="337" spans="2:7" ht="20.100000000000001" customHeight="1" x14ac:dyDescent="0.25">
      <c r="B337" s="3"/>
    </row>
    <row r="338" spans="2:7" ht="20.100000000000001" customHeight="1" x14ac:dyDescent="0.25">
      <c r="B338" s="3"/>
    </row>
    <row r="339" spans="2:7" ht="20.100000000000001" customHeight="1" x14ac:dyDescent="0.25">
      <c r="B339" s="3"/>
      <c r="E339" s="4"/>
      <c r="G339" s="4"/>
    </row>
    <row r="340" spans="2:7" ht="20.100000000000001" customHeight="1" x14ac:dyDescent="0.25">
      <c r="B340" s="3"/>
      <c r="E340" s="4"/>
      <c r="G340" s="4"/>
    </row>
    <row r="341" spans="2:7" ht="20.100000000000001" customHeight="1" x14ac:dyDescent="0.25">
      <c r="B341" s="3"/>
      <c r="E341" s="4"/>
      <c r="G341" s="4"/>
    </row>
    <row r="342" spans="2:7" ht="20.100000000000001" customHeight="1" x14ac:dyDescent="0.25">
      <c r="B342" s="3"/>
      <c r="E342" s="4"/>
      <c r="G342" s="4"/>
    </row>
    <row r="343" spans="2:7" ht="20.100000000000001" customHeight="1" x14ac:dyDescent="0.25">
      <c r="B343" s="3"/>
      <c r="E343" s="8"/>
      <c r="G343" s="4"/>
    </row>
    <row r="344" spans="2:7" ht="20.100000000000001" customHeight="1" x14ac:dyDescent="0.25">
      <c r="B344" s="3"/>
      <c r="E344" s="4"/>
      <c r="G344" s="4"/>
    </row>
    <row r="345" spans="2:7" ht="20.100000000000001" customHeight="1" x14ac:dyDescent="0.25">
      <c r="B345" s="3"/>
      <c r="E345" s="4"/>
      <c r="G345" s="4"/>
    </row>
    <row r="346" spans="2:7" ht="20.100000000000001" customHeight="1" x14ac:dyDescent="0.25">
      <c r="B346" s="3"/>
      <c r="E346" s="4"/>
      <c r="G346" s="4"/>
    </row>
    <row r="347" spans="2:7" ht="20.100000000000001" customHeight="1" x14ac:dyDescent="0.25">
      <c r="B347" s="3"/>
      <c r="E347" s="4"/>
      <c r="G347" s="4"/>
    </row>
    <row r="348" spans="2:7" ht="20.100000000000001" customHeight="1" x14ac:dyDescent="0.25">
      <c r="B348" s="3"/>
      <c r="E348" s="4"/>
      <c r="G348" s="4"/>
    </row>
    <row r="349" spans="2:7" ht="20.100000000000001" customHeight="1" x14ac:dyDescent="0.25">
      <c r="B349" s="3"/>
      <c r="E349" s="4"/>
      <c r="G349" s="4"/>
    </row>
    <row r="350" spans="2:7" ht="20.100000000000001" customHeight="1" x14ac:dyDescent="0.25">
      <c r="B350" s="3"/>
      <c r="E350" s="4"/>
      <c r="G350" s="4"/>
    </row>
    <row r="351" spans="2:7" ht="20.100000000000001" customHeight="1" x14ac:dyDescent="0.25">
      <c r="B351" s="3"/>
      <c r="E351" s="4"/>
      <c r="G351" s="4"/>
    </row>
    <row r="352" spans="2:7" ht="20.100000000000001" customHeight="1" x14ac:dyDescent="0.25">
      <c r="B352" s="3"/>
    </row>
    <row r="353" spans="2:7" ht="20.100000000000001" customHeight="1" x14ac:dyDescent="0.25">
      <c r="B353" s="3"/>
    </row>
    <row r="354" spans="2:7" ht="20.100000000000001" customHeight="1" x14ac:dyDescent="0.25">
      <c r="B354" s="3"/>
    </row>
    <row r="355" spans="2:7" ht="20.100000000000001" customHeight="1" x14ac:dyDescent="0.25">
      <c r="B355" s="3"/>
    </row>
    <row r="356" spans="2:7" ht="20.100000000000001" customHeight="1" x14ac:dyDescent="0.25">
      <c r="B356" s="3"/>
    </row>
    <row r="357" spans="2:7" ht="20.100000000000001" customHeight="1" x14ac:dyDescent="0.25">
      <c r="B357" s="3"/>
      <c r="E357" s="4"/>
      <c r="G357" s="4"/>
    </row>
    <row r="358" spans="2:7" ht="20.100000000000001" customHeight="1" x14ac:dyDescent="0.25">
      <c r="B358" s="3"/>
      <c r="E358" s="4"/>
      <c r="G358" s="4"/>
    </row>
    <row r="359" spans="2:7" ht="20.100000000000001" customHeight="1" x14ac:dyDescent="0.25">
      <c r="B359" s="3"/>
      <c r="E359" s="4"/>
      <c r="G359" s="4"/>
    </row>
    <row r="360" spans="2:7" ht="20.100000000000001" customHeight="1" x14ac:dyDescent="0.25">
      <c r="B360" s="3"/>
      <c r="E360" s="4"/>
      <c r="G360" s="4"/>
    </row>
    <row r="361" spans="2:7" ht="20.100000000000001" customHeight="1" x14ac:dyDescent="0.25">
      <c r="B361" s="3"/>
      <c r="E361" s="4"/>
      <c r="G361" s="4"/>
    </row>
    <row r="362" spans="2:7" ht="20.100000000000001" customHeight="1" x14ac:dyDescent="0.25">
      <c r="B362" s="3"/>
      <c r="E362" s="4"/>
      <c r="G362" s="4"/>
    </row>
    <row r="363" spans="2:7" ht="20.100000000000001" customHeight="1" x14ac:dyDescent="0.25">
      <c r="B363" s="3"/>
      <c r="E363" s="4"/>
      <c r="G363" s="4"/>
    </row>
    <row r="364" spans="2:7" ht="20.100000000000001" customHeight="1" x14ac:dyDescent="0.25">
      <c r="B364" s="3"/>
      <c r="E364" s="4"/>
      <c r="G364" s="4"/>
    </row>
    <row r="365" spans="2:7" ht="20.100000000000001" customHeight="1" x14ac:dyDescent="0.25"/>
    <row r="366" spans="2:7" ht="20.100000000000001" customHeight="1" x14ac:dyDescent="0.25"/>
    <row r="367" spans="2:7" ht="20.100000000000001" customHeight="1" x14ac:dyDescent="0.25"/>
    <row r="368" spans="2:7" ht="20.100000000000001" customHeight="1" x14ac:dyDescent="0.25"/>
    <row r="369" spans="2:7" ht="20.100000000000001" customHeight="1" x14ac:dyDescent="0.25">
      <c r="B369" s="3"/>
      <c r="E369" s="4"/>
      <c r="G369" s="4"/>
    </row>
    <row r="370" spans="2:7" ht="20.100000000000001" customHeight="1" x14ac:dyDescent="0.25">
      <c r="B370" s="3"/>
    </row>
    <row r="371" spans="2:7" ht="20.100000000000001" customHeight="1" x14ac:dyDescent="0.25">
      <c r="B371" s="3"/>
    </row>
    <row r="372" spans="2:7" ht="20.100000000000001" customHeight="1" x14ac:dyDescent="0.25">
      <c r="B372" s="3"/>
    </row>
    <row r="373" spans="2:7" ht="20.100000000000001" customHeight="1" x14ac:dyDescent="0.25">
      <c r="B373" s="3"/>
      <c r="E373" s="4"/>
      <c r="G373" s="4"/>
    </row>
    <row r="374" spans="2:7" ht="20.100000000000001" customHeight="1" x14ac:dyDescent="0.25">
      <c r="B374" s="3"/>
      <c r="E374" s="4"/>
      <c r="G374" s="4"/>
    </row>
    <row r="375" spans="2:7" ht="20.100000000000001" customHeight="1" x14ac:dyDescent="0.25">
      <c r="B375" s="3"/>
      <c r="E375" s="4"/>
      <c r="G375" s="4"/>
    </row>
    <row r="376" spans="2:7" ht="20.100000000000001" customHeight="1" x14ac:dyDescent="0.25">
      <c r="B376" s="3"/>
      <c r="E376" s="4"/>
      <c r="G376" s="4"/>
    </row>
    <row r="377" spans="2:7" ht="20.100000000000001" customHeight="1" x14ac:dyDescent="0.25">
      <c r="B377" s="3"/>
      <c r="E377" s="4"/>
      <c r="G377" s="4"/>
    </row>
    <row r="378" spans="2:7" ht="20.100000000000001" customHeight="1" x14ac:dyDescent="0.25">
      <c r="B378" s="3"/>
      <c r="E378" s="4"/>
      <c r="G378" s="4"/>
    </row>
    <row r="379" spans="2:7" ht="20.100000000000001" customHeight="1" x14ac:dyDescent="0.25">
      <c r="B379" s="3"/>
      <c r="E379" s="4"/>
      <c r="G379" s="4"/>
    </row>
    <row r="380" spans="2:7" ht="20.100000000000001" customHeight="1" x14ac:dyDescent="0.25">
      <c r="B380" s="3"/>
      <c r="E380" s="4"/>
      <c r="G380" s="4"/>
    </row>
    <row r="381" spans="2:7" ht="20.100000000000001" customHeight="1" x14ac:dyDescent="0.25">
      <c r="B381" s="3"/>
      <c r="E381" s="4"/>
      <c r="G381" s="4"/>
    </row>
    <row r="382" spans="2:7" ht="20.100000000000001" customHeight="1" x14ac:dyDescent="0.25">
      <c r="B382" s="3"/>
      <c r="E382" s="4"/>
      <c r="G382" s="4"/>
    </row>
    <row r="383" spans="2:7" ht="20.100000000000001" customHeight="1" x14ac:dyDescent="0.25">
      <c r="B383" s="3"/>
      <c r="E383" s="4"/>
      <c r="G383" s="4"/>
    </row>
    <row r="384" spans="2:7" ht="20.100000000000001" customHeight="1" x14ac:dyDescent="0.25">
      <c r="B384" s="3"/>
      <c r="E384" s="4"/>
      <c r="G384" s="4"/>
    </row>
    <row r="385" spans="2:22" ht="20.100000000000001" customHeight="1" x14ac:dyDescent="0.25">
      <c r="B385" s="3"/>
      <c r="E385" s="4"/>
      <c r="G385" s="4"/>
    </row>
    <row r="386" spans="2:22" ht="20.100000000000001" customHeight="1" x14ac:dyDescent="0.25">
      <c r="B386" s="3"/>
      <c r="E386" s="4"/>
      <c r="G386" s="4"/>
    </row>
    <row r="387" spans="2:22" ht="20.100000000000001" customHeight="1" x14ac:dyDescent="0.25">
      <c r="B387" s="3"/>
      <c r="E387" s="4"/>
      <c r="G387" s="4"/>
    </row>
    <row r="388" spans="2:22" ht="20.100000000000001" customHeight="1" x14ac:dyDescent="0.25">
      <c r="B388" s="3"/>
      <c r="E388" s="4"/>
      <c r="G388" s="4"/>
    </row>
    <row r="389" spans="2:22" ht="20.100000000000001" customHeight="1" x14ac:dyDescent="0.25">
      <c r="B389" s="3"/>
      <c r="E389" s="4"/>
      <c r="G389" s="4"/>
    </row>
    <row r="390" spans="2:22" ht="20.100000000000001" customHeight="1" x14ac:dyDescent="0.25">
      <c r="H390" s="1">
        <f t="shared" ref="H390:S390" si="0">SUM(H3:H389)</f>
        <v>182</v>
      </c>
      <c r="I390" s="1">
        <f t="shared" si="0"/>
        <v>56</v>
      </c>
      <c r="J390" s="1">
        <f t="shared" si="0"/>
        <v>38</v>
      </c>
      <c r="K390" s="1">
        <f t="shared" si="0"/>
        <v>14</v>
      </c>
      <c r="L390" s="1">
        <f t="shared" si="0"/>
        <v>19</v>
      </c>
      <c r="M390" s="1">
        <f t="shared" si="0"/>
        <v>33</v>
      </c>
      <c r="N390" s="1">
        <f t="shared" si="0"/>
        <v>57</v>
      </c>
      <c r="O390" s="1">
        <f t="shared" si="0"/>
        <v>6</v>
      </c>
      <c r="P390" s="1">
        <f t="shared" si="0"/>
        <v>2</v>
      </c>
      <c r="Q390" s="1">
        <f t="shared" si="0"/>
        <v>48</v>
      </c>
      <c r="R390" s="1">
        <f t="shared" si="0"/>
        <v>8</v>
      </c>
      <c r="S390" s="1">
        <f t="shared" si="0"/>
        <v>253</v>
      </c>
      <c r="T390" s="1">
        <f t="shared" ref="T390:V390" si="1">SUM(T3:T389)</f>
        <v>80</v>
      </c>
      <c r="U390" s="1">
        <f t="shared" si="1"/>
        <v>14</v>
      </c>
      <c r="V390" s="1">
        <f t="shared" si="1"/>
        <v>1</v>
      </c>
    </row>
    <row r="391" spans="2:22" ht="15" customHeight="1" x14ac:dyDescent="0.25"/>
    <row r="392" spans="2:22" ht="15" customHeight="1" x14ac:dyDescent="0.25"/>
    <row r="393" spans="2:22" ht="15" customHeight="1" x14ac:dyDescent="0.25"/>
    <row r="394" spans="2:22" ht="15" customHeight="1" x14ac:dyDescent="0.25"/>
    <row r="395" spans="2:22" ht="15" customHeight="1" x14ac:dyDescent="0.25"/>
    <row r="396" spans="2:22" ht="15" customHeight="1" x14ac:dyDescent="0.25"/>
    <row r="397" spans="2:22" ht="15" customHeight="1" x14ac:dyDescent="0.25"/>
    <row r="398" spans="2:22" ht="15" customHeight="1" x14ac:dyDescent="0.25"/>
    <row r="399" spans="2:22" ht="15" customHeight="1" x14ac:dyDescent="0.25"/>
    <row r="400" spans="2:22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</sheetData>
  <mergeCells count="16"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R1:R2"/>
    <mergeCell ref="L1:L2"/>
    <mergeCell ref="C1:G1"/>
    <mergeCell ref="H1:H2"/>
    <mergeCell ref="I1:I2"/>
    <mergeCell ref="J1:J2"/>
    <mergeCell ref="K1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sqref="A1:B1"/>
    </sheetView>
  </sheetViews>
  <sheetFormatPr baseColWidth="10" defaultRowHeight="15" x14ac:dyDescent="0.25"/>
  <cols>
    <col min="1" max="1" width="22.5703125" customWidth="1"/>
  </cols>
  <sheetData>
    <row r="1" spans="1:2" ht="15.75" thickBot="1" x14ac:dyDescent="0.3">
      <c r="A1" s="29" t="s">
        <v>401</v>
      </c>
      <c r="B1" s="30"/>
    </row>
    <row r="2" spans="1:2" ht="15.75" x14ac:dyDescent="0.25">
      <c r="A2" s="10" t="s">
        <v>23</v>
      </c>
      <c r="B2" s="11" t="s">
        <v>22</v>
      </c>
    </row>
    <row r="3" spans="1:2" ht="15" customHeight="1" x14ac:dyDescent="0.25">
      <c r="A3" s="12" t="s">
        <v>15</v>
      </c>
      <c r="B3" s="13">
        <f>+'Marzo 2018'!H390</f>
        <v>182</v>
      </c>
    </row>
    <row r="4" spans="1:2" ht="15" customHeight="1" x14ac:dyDescent="0.25">
      <c r="A4" s="12" t="s">
        <v>3</v>
      </c>
      <c r="B4" s="13">
        <f>+'Marzo 2018'!I390</f>
        <v>56</v>
      </c>
    </row>
    <row r="5" spans="1:2" ht="15" customHeight="1" x14ac:dyDescent="0.25">
      <c r="A5" s="12" t="s">
        <v>4</v>
      </c>
      <c r="B5" s="13">
        <f>+'Marzo 2018'!J390</f>
        <v>38</v>
      </c>
    </row>
    <row r="6" spans="1:2" ht="15" customHeight="1" x14ac:dyDescent="0.25">
      <c r="A6" s="12" t="s">
        <v>5</v>
      </c>
      <c r="B6" s="13">
        <f>+'Marzo 2018'!K390</f>
        <v>14</v>
      </c>
    </row>
    <row r="7" spans="1:2" ht="15" customHeight="1" x14ac:dyDescent="0.25">
      <c r="A7" s="12" t="s">
        <v>6</v>
      </c>
      <c r="B7" s="13">
        <f>+'Marzo 2018'!L390</f>
        <v>19</v>
      </c>
    </row>
    <row r="8" spans="1:2" ht="15" customHeight="1" x14ac:dyDescent="0.25">
      <c r="A8" s="12" t="s">
        <v>7</v>
      </c>
      <c r="B8" s="13">
        <f>+'Marzo 2018'!M390</f>
        <v>33</v>
      </c>
    </row>
    <row r="9" spans="1:2" ht="15" customHeight="1" x14ac:dyDescent="0.25">
      <c r="A9" s="12" t="s">
        <v>8</v>
      </c>
      <c r="B9" s="13">
        <f>+'Marzo 2018'!N390</f>
        <v>57</v>
      </c>
    </row>
    <row r="10" spans="1:2" ht="15" customHeight="1" x14ac:dyDescent="0.25">
      <c r="A10" s="12" t="s">
        <v>9</v>
      </c>
      <c r="B10" s="13">
        <f>+'Marzo 2018'!O390</f>
        <v>6</v>
      </c>
    </row>
    <row r="11" spans="1:2" ht="15" customHeight="1" x14ac:dyDescent="0.25">
      <c r="A11" s="12" t="s">
        <v>21</v>
      </c>
      <c r="B11" s="13">
        <f>+'Marzo 2018'!P390</f>
        <v>2</v>
      </c>
    </row>
    <row r="12" spans="1:2" ht="15" customHeight="1" x14ac:dyDescent="0.25">
      <c r="A12" s="12" t="s">
        <v>10</v>
      </c>
      <c r="B12" s="13">
        <f>+'Marzo 2018'!Q390</f>
        <v>48</v>
      </c>
    </row>
    <row r="13" spans="1:2" ht="15" customHeight="1" x14ac:dyDescent="0.25">
      <c r="A13" s="12" t="s">
        <v>20</v>
      </c>
      <c r="B13" s="13">
        <f>+'Marzo 2018'!R390</f>
        <v>8</v>
      </c>
    </row>
    <row r="14" spans="1:2" ht="15" customHeight="1" x14ac:dyDescent="0.25">
      <c r="A14" s="14" t="s">
        <v>11</v>
      </c>
      <c r="B14" s="13">
        <f>+'Marzo 2018'!S390</f>
        <v>253</v>
      </c>
    </row>
    <row r="15" spans="1:2" ht="15" customHeight="1" x14ac:dyDescent="0.25">
      <c r="A15" s="14" t="s">
        <v>24</v>
      </c>
      <c r="B15" s="13">
        <f>+'Marzo 2018'!T390</f>
        <v>80</v>
      </c>
    </row>
    <row r="16" spans="1:2" ht="15" customHeight="1" x14ac:dyDescent="0.25">
      <c r="A16" s="14" t="s">
        <v>25</v>
      </c>
      <c r="B16" s="13">
        <f>+'Marzo 2018'!U390</f>
        <v>14</v>
      </c>
    </row>
    <row r="17" spans="1:2" ht="15" customHeight="1" thickBot="1" x14ac:dyDescent="0.3">
      <c r="A17" s="15" t="s">
        <v>16</v>
      </c>
      <c r="B17" s="16">
        <f>+'Marzo 2018'!V390</f>
        <v>1</v>
      </c>
    </row>
    <row r="20" spans="1:2" ht="15.75" x14ac:dyDescent="0.25">
      <c r="A20" s="28"/>
      <c r="B20" s="28"/>
    </row>
    <row r="21" spans="1:2" x14ac:dyDescent="0.25">
      <c r="A21" s="27"/>
      <c r="B21" s="27"/>
    </row>
    <row r="22" spans="1:2" x14ac:dyDescent="0.25">
      <c r="A22" s="27"/>
      <c r="B22" s="27"/>
    </row>
    <row r="23" spans="1:2" x14ac:dyDescent="0.25">
      <c r="A23" s="27"/>
      <c r="B23" s="27"/>
    </row>
    <row r="24" spans="1:2" x14ac:dyDescent="0.25">
      <c r="A24" s="27"/>
      <c r="B24" s="27"/>
    </row>
    <row r="25" spans="1:2" x14ac:dyDescent="0.25">
      <c r="A25" s="27"/>
      <c r="B25" s="27"/>
    </row>
    <row r="26" spans="1:2" x14ac:dyDescent="0.25">
      <c r="A26" s="27"/>
      <c r="B26" s="27"/>
    </row>
    <row r="27" spans="1:2" x14ac:dyDescent="0.25">
      <c r="A27" s="27"/>
      <c r="B27" s="27"/>
    </row>
    <row r="28" spans="1:2" x14ac:dyDescent="0.25">
      <c r="A28" s="27"/>
      <c r="B28" s="27"/>
    </row>
    <row r="29" spans="1:2" x14ac:dyDescent="0.25">
      <c r="A29" s="27"/>
      <c r="B29" s="27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2018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Silvina Quiroga</cp:lastModifiedBy>
  <dcterms:created xsi:type="dcterms:W3CDTF">2018-04-26T14:34:19Z</dcterms:created>
  <dcterms:modified xsi:type="dcterms:W3CDTF">2018-06-05T14:21:14Z</dcterms:modified>
</cp:coreProperties>
</file>