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20115" windowHeight="787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X14" i="1" l="1"/>
  <c r="X13" i="1"/>
  <c r="X12" i="1"/>
  <c r="X11" i="1"/>
  <c r="X10" i="1"/>
  <c r="X9" i="1"/>
  <c r="X8" i="1"/>
  <c r="X7" i="1"/>
  <c r="X6" i="1"/>
  <c r="X5" i="1"/>
  <c r="X4" i="1"/>
  <c r="X3" i="1"/>
  <c r="X2" i="1"/>
  <c r="W14" i="1"/>
  <c r="W13" i="1"/>
  <c r="W12" i="1"/>
  <c r="W11" i="1"/>
  <c r="W10" i="1"/>
  <c r="W9" i="1"/>
  <c r="W8" i="1"/>
  <c r="W7" i="1"/>
  <c r="W6" i="1"/>
  <c r="W5" i="1"/>
  <c r="W4" i="1"/>
  <c r="W3" i="1"/>
  <c r="W2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</calcChain>
</file>

<file path=xl/sharedStrings.xml><?xml version="1.0" encoding="utf-8"?>
<sst xmlns="http://schemas.openxmlformats.org/spreadsheetml/2006/main" count="36" uniqueCount="35">
  <si>
    <t>Atención Carrillo</t>
  </si>
  <si>
    <t>Baches</t>
  </si>
  <si>
    <t>Barrido</t>
  </si>
  <si>
    <t>Basura sin Recoger</t>
  </si>
  <si>
    <t>Delegación San José</t>
  </si>
  <si>
    <t>Desmalezamiento</t>
  </si>
  <si>
    <t>Habilitaciones comerciales</t>
  </si>
  <si>
    <t xml:space="preserve">Impuestos y Servicios - Rentas </t>
  </si>
  <si>
    <t>Luminarias Apagadas</t>
  </si>
  <si>
    <t>Otros Reclamos</t>
  </si>
  <si>
    <t>Pérdida de Agua</t>
  </si>
  <si>
    <t>Poda de Ramas</t>
  </si>
  <si>
    <t>Retiro de Reciclables</t>
  </si>
  <si>
    <t>Retiro de Residuos Verdes</t>
  </si>
  <si>
    <t>Saneamiento</t>
  </si>
  <si>
    <t>Seguridad</t>
  </si>
  <si>
    <t>Secretaría de Seguridad Ciudadana</t>
  </si>
  <si>
    <t>Servicios Públicos</t>
  </si>
  <si>
    <t>Tránsito</t>
  </si>
  <si>
    <t>Vehículos en Infracción</t>
  </si>
  <si>
    <t>TOTAL</t>
  </si>
  <si>
    <t>PORCENTAJE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</si>
  <si>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</si>
  <si>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</si>
  <si>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</si>
  <si>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</si>
  <si>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</si>
  <si>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</si>
  <si>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</si>
  <si>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</si>
  <si>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</si>
  <si>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</si>
  <si>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</si>
  <si>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</si>
  <si>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Obras Públicas - Gobierno y coordinación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</si>
</sst>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0" fillId="3" borderId="1" xfId="0" applyFill="1" applyBorder="1"/>
    <xf numFmtId="0" fontId="0" fillId="0" borderId="1" xfId="0" applyBorder="1"/>
    <xf numFmtId="9" fontId="0" fillId="0" borderId="1" xfId="1" applyFont="1" applyBorder="1"/>
    <xf numFmtId="0" fontId="3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"/>
  <sheetViews>
    <sheetView tabSelected="1" topLeftCell="T1" zoomScaleNormal="100" workbookViewId="0">
      <selection activeCell="X4" sqref="X4"/>
    </sheetView>
  </sheetViews>
  <sheetFormatPr baseColWidth="10" defaultRowHeight="15" x14ac:dyDescent="0.25"/>
  <cols>
    <col min="7" max="7" width="18.42578125" customWidth="1"/>
    <col min="8" max="8" width="14.85546875" customWidth="1"/>
    <col min="9" max="9" width="16.7109375" customWidth="1"/>
    <col min="11" max="11" width="27.5703125" customWidth="1"/>
    <col min="15" max="15" width="12" customWidth="1"/>
    <col min="16" max="16" width="15.7109375" customWidth="1"/>
    <col min="17" max="17" width="13.28515625" customWidth="1"/>
    <col min="19" max="19" width="22" customWidth="1"/>
    <col min="21" max="21" width="11.5703125" customWidth="1"/>
    <col min="22" max="22" width="17.28515625" customWidth="1"/>
    <col min="24" max="24" width="14" customWidth="1"/>
  </cols>
  <sheetData>
    <row r="1" spans="1:24" ht="30" x14ac:dyDescent="0.25">
      <c r="A1" s="4"/>
      <c r="B1" s="5" t="s">
        <v>0</v>
      </c>
      <c r="C1" s="5" t="s">
        <v>1</v>
      </c>
      <c r="D1" s="5" t="s">
        <v>2</v>
      </c>
      <c r="E1" s="5" t="s">
        <v>3</v>
      </c>
      <c r="F1" s="6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34</v>
      </c>
      <c r="L1" s="5" t="s">
        <v>9</v>
      </c>
      <c r="M1" s="5" t="s">
        <v>10</v>
      </c>
      <c r="N1" s="5" t="s">
        <v>11</v>
      </c>
      <c r="O1" s="5" t="s">
        <v>12</v>
      </c>
      <c r="P1" s="5" t="s">
        <v>13</v>
      </c>
      <c r="Q1" s="5" t="s">
        <v>14</v>
      </c>
      <c r="R1" s="5" t="s">
        <v>15</v>
      </c>
      <c r="S1" s="5" t="s">
        <v>16</v>
      </c>
      <c r="T1" s="5" t="s">
        <v>17</v>
      </c>
      <c r="U1" s="5" t="s">
        <v>18</v>
      </c>
      <c r="V1" s="5" t="s">
        <v>19</v>
      </c>
      <c r="W1" s="5" t="s">
        <v>20</v>
      </c>
      <c r="X1" s="5" t="s">
        <v>21</v>
      </c>
    </row>
    <row r="2" spans="1:24" x14ac:dyDescent="0.25">
      <c r="A2" s="1" t="s">
        <v>22</v>
      </c>
      <c r="B2" s="2">
        <v>0</v>
      </c>
      <c r="C2" s="2">
        <v>0</v>
      </c>
      <c r="D2" s="2">
        <v>0</v>
      </c>
      <c r="E2" s="2">
        <v>82</v>
      </c>
      <c r="F2" s="2">
        <v>2</v>
      </c>
      <c r="G2" s="2">
        <v>0</v>
      </c>
      <c r="H2" s="2">
        <v>0</v>
      </c>
      <c r="I2" s="2">
        <v>0</v>
      </c>
      <c r="J2" s="2">
        <v>134</v>
      </c>
      <c r="K2" s="2">
        <v>264</v>
      </c>
      <c r="L2" s="2">
        <v>0</v>
      </c>
      <c r="M2" s="2">
        <v>5</v>
      </c>
      <c r="N2" s="2">
        <v>0</v>
      </c>
      <c r="O2" s="2">
        <v>0</v>
      </c>
      <c r="P2" s="2">
        <v>319</v>
      </c>
      <c r="Q2" s="2">
        <v>0</v>
      </c>
      <c r="R2" s="2">
        <v>0</v>
      </c>
      <c r="S2" s="2">
        <v>0</v>
      </c>
      <c r="T2" s="2">
        <v>39</v>
      </c>
      <c r="U2" s="2">
        <v>3</v>
      </c>
      <c r="V2" s="2">
        <v>0</v>
      </c>
      <c r="W2" s="2">
        <f>SUM(B2:V2)</f>
        <v>848</v>
      </c>
      <c r="X2" s="3">
        <f>W2/W14</f>
        <v>8.5458026806409348E-2</v>
      </c>
    </row>
    <row r="3" spans="1:24" x14ac:dyDescent="0.25">
      <c r="A3" s="1" t="s">
        <v>23</v>
      </c>
      <c r="B3" s="2">
        <v>0</v>
      </c>
      <c r="C3" s="2">
        <v>0</v>
      </c>
      <c r="D3" s="2">
        <v>0</v>
      </c>
      <c r="E3" s="2">
        <v>72</v>
      </c>
      <c r="F3" s="2">
        <v>0</v>
      </c>
      <c r="G3" s="2">
        <v>0</v>
      </c>
      <c r="H3" s="2">
        <v>0</v>
      </c>
      <c r="I3" s="2">
        <v>0</v>
      </c>
      <c r="J3" s="2">
        <v>136</v>
      </c>
      <c r="K3" s="2">
        <v>195</v>
      </c>
      <c r="L3" s="2">
        <v>0</v>
      </c>
      <c r="M3" s="2">
        <v>2</v>
      </c>
      <c r="N3" s="2">
        <v>54</v>
      </c>
      <c r="O3" s="2">
        <v>0</v>
      </c>
      <c r="P3" s="2">
        <v>433</v>
      </c>
      <c r="Q3" s="2">
        <v>0</v>
      </c>
      <c r="R3" s="2">
        <v>0</v>
      </c>
      <c r="S3" s="2">
        <v>0</v>
      </c>
      <c r="T3" s="2">
        <v>41</v>
      </c>
      <c r="U3" s="2">
        <v>3</v>
      </c>
      <c r="V3" s="2">
        <v>0</v>
      </c>
      <c r="W3" s="2">
        <f>SUM(B3:V3)</f>
        <v>936</v>
      </c>
      <c r="X3" s="3">
        <f>W3/W14</f>
        <v>9.432631260707447E-2</v>
      </c>
    </row>
    <row r="4" spans="1:24" x14ac:dyDescent="0.25">
      <c r="A4" s="1" t="s">
        <v>24</v>
      </c>
      <c r="B4" s="2">
        <v>0</v>
      </c>
      <c r="C4" s="2">
        <v>0</v>
      </c>
      <c r="D4" s="2">
        <v>0</v>
      </c>
      <c r="E4" s="2">
        <v>100</v>
      </c>
      <c r="F4" s="2">
        <v>1</v>
      </c>
      <c r="G4" s="2">
        <v>0</v>
      </c>
      <c r="H4" s="2">
        <v>0</v>
      </c>
      <c r="I4" s="2">
        <v>0</v>
      </c>
      <c r="J4" s="2">
        <v>143</v>
      </c>
      <c r="K4" s="2">
        <v>348</v>
      </c>
      <c r="L4" s="2">
        <v>0</v>
      </c>
      <c r="M4" s="2">
        <v>5</v>
      </c>
      <c r="N4" s="2">
        <v>96</v>
      </c>
      <c r="O4" s="2">
        <v>0</v>
      </c>
      <c r="P4" s="2">
        <v>608</v>
      </c>
      <c r="Q4" s="2">
        <v>0</v>
      </c>
      <c r="R4" s="2">
        <v>0</v>
      </c>
      <c r="S4" s="2">
        <v>0</v>
      </c>
      <c r="T4" s="2">
        <v>25</v>
      </c>
      <c r="U4" s="2">
        <v>4</v>
      </c>
      <c r="V4" s="2">
        <v>0</v>
      </c>
      <c r="W4" s="2">
        <f>SUM(B4:V4)</f>
        <v>1330</v>
      </c>
      <c r="X4" s="3">
        <f>W4/W14</f>
        <v>0.1340320467600524</v>
      </c>
    </row>
    <row r="5" spans="1:24" x14ac:dyDescent="0.25">
      <c r="A5" s="1" t="s">
        <v>25</v>
      </c>
      <c r="B5" s="2">
        <v>0</v>
      </c>
      <c r="C5" s="2">
        <v>0</v>
      </c>
      <c r="D5" s="2">
        <v>0</v>
      </c>
      <c r="E5" s="2">
        <v>65</v>
      </c>
      <c r="F5" s="2">
        <v>1</v>
      </c>
      <c r="G5" s="2">
        <v>0</v>
      </c>
      <c r="H5" s="2">
        <v>0</v>
      </c>
      <c r="I5" s="2">
        <v>0</v>
      </c>
      <c r="J5" s="2">
        <v>92</v>
      </c>
      <c r="K5" s="2">
        <v>129</v>
      </c>
      <c r="L5" s="2">
        <v>0</v>
      </c>
      <c r="M5" s="2">
        <v>2</v>
      </c>
      <c r="N5" s="2">
        <v>69</v>
      </c>
      <c r="O5" s="2">
        <v>0</v>
      </c>
      <c r="P5" s="2">
        <v>391</v>
      </c>
      <c r="Q5" s="2">
        <v>0</v>
      </c>
      <c r="R5" s="2">
        <v>0</v>
      </c>
      <c r="S5" s="2">
        <v>0</v>
      </c>
      <c r="T5" s="2">
        <v>13</v>
      </c>
      <c r="U5" s="2">
        <v>1</v>
      </c>
      <c r="V5" s="2">
        <v>0</v>
      </c>
      <c r="W5" s="2">
        <f>SUM(B5:V5)</f>
        <v>763</v>
      </c>
      <c r="X5" s="3">
        <f>W5/W14</f>
        <v>7.6892068930766902E-2</v>
      </c>
    </row>
    <row r="6" spans="1:24" x14ac:dyDescent="0.25">
      <c r="A6" s="1" t="s">
        <v>26</v>
      </c>
      <c r="B6" s="2">
        <v>0</v>
      </c>
      <c r="C6" s="2">
        <v>0</v>
      </c>
      <c r="D6" s="2">
        <v>0</v>
      </c>
      <c r="E6" s="2">
        <v>43</v>
      </c>
      <c r="F6" s="2">
        <v>12</v>
      </c>
      <c r="G6" s="2">
        <v>0</v>
      </c>
      <c r="H6" s="2">
        <v>0</v>
      </c>
      <c r="I6" s="2">
        <v>0</v>
      </c>
      <c r="J6" s="2">
        <v>63</v>
      </c>
      <c r="K6" s="2">
        <v>181</v>
      </c>
      <c r="L6" s="2">
        <v>0</v>
      </c>
      <c r="M6" s="2">
        <v>3</v>
      </c>
      <c r="N6" s="2">
        <v>0</v>
      </c>
      <c r="O6" s="2">
        <v>0</v>
      </c>
      <c r="P6" s="2">
        <v>302</v>
      </c>
      <c r="Q6" s="2">
        <v>0</v>
      </c>
      <c r="R6" s="2">
        <v>0</v>
      </c>
      <c r="S6" s="2">
        <v>0</v>
      </c>
      <c r="T6" s="2">
        <v>9</v>
      </c>
      <c r="U6" s="2">
        <v>0</v>
      </c>
      <c r="V6" s="2">
        <v>0</v>
      </c>
      <c r="W6" s="2">
        <f>SUM(B6:V6)</f>
        <v>613</v>
      </c>
      <c r="X6" s="3">
        <f>63/W14</f>
        <v>6.3488864254761662E-3</v>
      </c>
    </row>
    <row r="7" spans="1:24" x14ac:dyDescent="0.25">
      <c r="A7" s="1" t="s">
        <v>27</v>
      </c>
      <c r="B7" s="2">
        <v>0</v>
      </c>
      <c r="C7" s="2">
        <v>20</v>
      </c>
      <c r="D7" s="2">
        <v>21</v>
      </c>
      <c r="E7" s="2">
        <v>52</v>
      </c>
      <c r="F7" s="2">
        <v>0</v>
      </c>
      <c r="G7" s="2">
        <v>1</v>
      </c>
      <c r="H7" s="2">
        <v>0</v>
      </c>
      <c r="I7" s="2">
        <v>1</v>
      </c>
      <c r="J7" s="2">
        <v>67</v>
      </c>
      <c r="K7" s="2">
        <v>39</v>
      </c>
      <c r="L7" s="2">
        <v>4</v>
      </c>
      <c r="M7" s="2">
        <v>24</v>
      </c>
      <c r="N7" s="2">
        <v>222</v>
      </c>
      <c r="O7" s="2">
        <v>7</v>
      </c>
      <c r="P7" s="2">
        <v>246</v>
      </c>
      <c r="Q7" s="2">
        <v>23</v>
      </c>
      <c r="R7" s="2">
        <v>3</v>
      </c>
      <c r="S7" s="2">
        <v>0</v>
      </c>
      <c r="T7" s="2">
        <v>23</v>
      </c>
      <c r="U7" s="2">
        <v>13</v>
      </c>
      <c r="V7" s="2">
        <v>15</v>
      </c>
      <c r="W7" s="2">
        <f>SUM(B7:V7)</f>
        <v>781</v>
      </c>
      <c r="X7" s="3">
        <f>W7/W14</f>
        <v>7.8706036480902949E-2</v>
      </c>
    </row>
    <row r="8" spans="1:24" x14ac:dyDescent="0.25">
      <c r="A8" s="1" t="s">
        <v>28</v>
      </c>
      <c r="B8" s="2">
        <v>0</v>
      </c>
      <c r="C8" s="2">
        <v>21</v>
      </c>
      <c r="D8" s="2">
        <v>28</v>
      </c>
      <c r="E8" s="2">
        <v>89</v>
      </c>
      <c r="F8" s="2">
        <v>1</v>
      </c>
      <c r="G8" s="2">
        <v>1</v>
      </c>
      <c r="H8" s="2">
        <v>0</v>
      </c>
      <c r="I8" s="2">
        <v>1</v>
      </c>
      <c r="J8" s="2">
        <v>69</v>
      </c>
      <c r="K8" s="2">
        <v>49</v>
      </c>
      <c r="L8" s="2">
        <v>8</v>
      </c>
      <c r="M8" s="2">
        <v>14</v>
      </c>
      <c r="N8" s="2">
        <v>81</v>
      </c>
      <c r="O8" s="2">
        <v>29</v>
      </c>
      <c r="P8" s="2">
        <v>240</v>
      </c>
      <c r="Q8" s="2">
        <v>26</v>
      </c>
      <c r="R8" s="2">
        <v>4</v>
      </c>
      <c r="S8" s="2">
        <v>0</v>
      </c>
      <c r="T8" s="2">
        <v>7</v>
      </c>
      <c r="U8" s="2">
        <v>12</v>
      </c>
      <c r="V8" s="2">
        <v>16</v>
      </c>
      <c r="W8" s="2">
        <f>SUM(B8:V8)</f>
        <v>696</v>
      </c>
      <c r="X8" s="3">
        <f>W8/W14</f>
        <v>7.0140078605260503E-2</v>
      </c>
    </row>
    <row r="9" spans="1:24" x14ac:dyDescent="0.25">
      <c r="A9" s="1" t="s">
        <v>29</v>
      </c>
      <c r="B9" s="2">
        <v>0</v>
      </c>
      <c r="C9" s="2">
        <v>18</v>
      </c>
      <c r="D9" s="2">
        <v>45</v>
      </c>
      <c r="E9" s="2">
        <v>55</v>
      </c>
      <c r="F9" s="2">
        <v>0</v>
      </c>
      <c r="G9" s="2">
        <v>0</v>
      </c>
      <c r="H9" s="2">
        <v>1</v>
      </c>
      <c r="I9" s="2">
        <v>0</v>
      </c>
      <c r="J9" s="2">
        <v>54</v>
      </c>
      <c r="K9" s="2">
        <v>39</v>
      </c>
      <c r="L9" s="2">
        <v>7</v>
      </c>
      <c r="M9" s="2">
        <v>13</v>
      </c>
      <c r="N9" s="2">
        <v>102</v>
      </c>
      <c r="O9" s="2">
        <v>33</v>
      </c>
      <c r="P9" s="2">
        <v>333</v>
      </c>
      <c r="Q9" s="2">
        <v>45</v>
      </c>
      <c r="R9" s="2">
        <v>2</v>
      </c>
      <c r="S9" s="2">
        <v>1</v>
      </c>
      <c r="T9" s="2">
        <v>15</v>
      </c>
      <c r="U9" s="2">
        <v>10</v>
      </c>
      <c r="V9" s="2">
        <v>12</v>
      </c>
      <c r="W9" s="2">
        <f>SUM(B9:V9)</f>
        <v>785</v>
      </c>
      <c r="X9" s="3">
        <f>W9/W14</f>
        <v>7.9109140380933182E-2</v>
      </c>
    </row>
    <row r="10" spans="1:24" x14ac:dyDescent="0.25">
      <c r="A10" s="1" t="s">
        <v>30</v>
      </c>
      <c r="B10" s="2">
        <v>0</v>
      </c>
      <c r="C10" s="2">
        <v>20</v>
      </c>
      <c r="D10" s="2">
        <v>28</v>
      </c>
      <c r="E10" s="2">
        <v>53</v>
      </c>
      <c r="F10" s="2">
        <v>0</v>
      </c>
      <c r="G10" s="2">
        <v>1</v>
      </c>
      <c r="H10" s="2">
        <v>0</v>
      </c>
      <c r="I10" s="2">
        <v>0</v>
      </c>
      <c r="J10" s="2">
        <v>63</v>
      </c>
      <c r="K10" s="2">
        <v>33</v>
      </c>
      <c r="L10" s="2">
        <v>17</v>
      </c>
      <c r="M10" s="2">
        <v>19</v>
      </c>
      <c r="N10" s="2">
        <v>88</v>
      </c>
      <c r="O10" s="2">
        <v>53</v>
      </c>
      <c r="P10" s="2">
        <v>299</v>
      </c>
      <c r="Q10" s="2">
        <v>31</v>
      </c>
      <c r="R10" s="2">
        <v>2</v>
      </c>
      <c r="S10" s="2">
        <v>0</v>
      </c>
      <c r="T10" s="2">
        <v>7</v>
      </c>
      <c r="U10" s="2">
        <v>6</v>
      </c>
      <c r="V10" s="2">
        <v>3</v>
      </c>
      <c r="W10" s="2">
        <f>SUM(B10:V10)</f>
        <v>723</v>
      </c>
      <c r="X10" s="3">
        <f>W10/W14</f>
        <v>7.2861029930464574E-2</v>
      </c>
    </row>
    <row r="11" spans="1:24" x14ac:dyDescent="0.25">
      <c r="A11" s="1" t="s">
        <v>31</v>
      </c>
      <c r="B11" s="2">
        <v>0</v>
      </c>
      <c r="C11" s="2">
        <v>11</v>
      </c>
      <c r="D11" s="2">
        <v>19</v>
      </c>
      <c r="E11" s="2">
        <v>44</v>
      </c>
      <c r="F11" s="2">
        <v>0</v>
      </c>
      <c r="G11" s="2">
        <v>5</v>
      </c>
      <c r="H11" s="2">
        <v>0</v>
      </c>
      <c r="I11" s="2">
        <v>0</v>
      </c>
      <c r="J11" s="2">
        <v>109</v>
      </c>
      <c r="K11" s="2">
        <v>42</v>
      </c>
      <c r="L11" s="2">
        <v>9</v>
      </c>
      <c r="M11" s="2">
        <v>5</v>
      </c>
      <c r="N11" s="2">
        <v>71</v>
      </c>
      <c r="O11" s="2">
        <v>60</v>
      </c>
      <c r="P11" s="2">
        <v>226</v>
      </c>
      <c r="Q11" s="2">
        <v>27</v>
      </c>
      <c r="R11" s="2">
        <v>2</v>
      </c>
      <c r="S11" s="2">
        <v>0</v>
      </c>
      <c r="T11" s="2">
        <v>8</v>
      </c>
      <c r="U11" s="2">
        <v>11</v>
      </c>
      <c r="V11" s="2">
        <v>17</v>
      </c>
      <c r="W11" s="2">
        <f>SUM(B11:V11)</f>
        <v>666</v>
      </c>
      <c r="X11" s="3">
        <f>W11/W14</f>
        <v>6.7116799355033757E-2</v>
      </c>
    </row>
    <row r="12" spans="1:24" x14ac:dyDescent="0.25">
      <c r="A12" s="1" t="s">
        <v>32</v>
      </c>
      <c r="B12" s="2">
        <v>0</v>
      </c>
      <c r="C12" s="2">
        <v>14</v>
      </c>
      <c r="D12" s="2">
        <v>13</v>
      </c>
      <c r="E12" s="2">
        <v>48</v>
      </c>
      <c r="F12" s="2">
        <v>0</v>
      </c>
      <c r="G12" s="2">
        <v>12</v>
      </c>
      <c r="H12" s="2">
        <v>1</v>
      </c>
      <c r="I12" s="2">
        <v>0</v>
      </c>
      <c r="J12" s="2">
        <v>140</v>
      </c>
      <c r="K12" s="2">
        <v>46</v>
      </c>
      <c r="L12" s="2">
        <v>11</v>
      </c>
      <c r="M12" s="2">
        <v>16</v>
      </c>
      <c r="N12" s="2">
        <v>101</v>
      </c>
      <c r="O12" s="2">
        <v>51</v>
      </c>
      <c r="P12" s="2">
        <v>331</v>
      </c>
      <c r="Q12" s="2">
        <v>37</v>
      </c>
      <c r="R12" s="2">
        <v>3</v>
      </c>
      <c r="S12" s="2">
        <v>0</v>
      </c>
      <c r="T12" s="2">
        <v>12</v>
      </c>
      <c r="U12" s="2">
        <v>13</v>
      </c>
      <c r="V12" s="2">
        <v>20</v>
      </c>
      <c r="W12" s="2">
        <f>SUM(B12:V12)</f>
        <v>869</v>
      </c>
      <c r="X12" s="3">
        <f>W12/W14</f>
        <v>8.7574322281568071E-2</v>
      </c>
    </row>
    <row r="13" spans="1:24" x14ac:dyDescent="0.25">
      <c r="A13" s="1" t="s">
        <v>33</v>
      </c>
      <c r="B13" s="2">
        <v>0</v>
      </c>
      <c r="C13" s="2">
        <v>12</v>
      </c>
      <c r="D13" s="2">
        <v>18</v>
      </c>
      <c r="E13" s="2">
        <v>69</v>
      </c>
      <c r="F13" s="2">
        <v>0</v>
      </c>
      <c r="G13" s="2">
        <v>11</v>
      </c>
      <c r="H13" s="2">
        <v>14</v>
      </c>
      <c r="I13" s="2">
        <v>0</v>
      </c>
      <c r="J13" s="2">
        <v>177</v>
      </c>
      <c r="K13" s="2">
        <v>51</v>
      </c>
      <c r="L13" s="2">
        <v>5</v>
      </c>
      <c r="M13" s="2">
        <v>14</v>
      </c>
      <c r="N13" s="2">
        <v>49</v>
      </c>
      <c r="O13" s="2">
        <v>66</v>
      </c>
      <c r="P13" s="2">
        <v>330</v>
      </c>
      <c r="Q13" s="2">
        <v>58</v>
      </c>
      <c r="R13" s="2">
        <v>6</v>
      </c>
      <c r="S13" s="2">
        <v>0</v>
      </c>
      <c r="T13" s="2">
        <v>13</v>
      </c>
      <c r="U13" s="2">
        <v>9</v>
      </c>
      <c r="V13" s="2">
        <v>11</v>
      </c>
      <c r="W13" s="2">
        <f>SUM(B13:V13)</f>
        <v>913</v>
      </c>
      <c r="X13" s="3">
        <f>W13/W14</f>
        <v>9.2008465181900631E-2</v>
      </c>
    </row>
    <row r="14" spans="1:24" x14ac:dyDescent="0.25">
      <c r="A14" s="1" t="s">
        <v>20</v>
      </c>
      <c r="B14" s="2">
        <f>SUM(B2:B13)</f>
        <v>0</v>
      </c>
      <c r="C14" s="2">
        <f>SUM(C2:C13)</f>
        <v>116</v>
      </c>
      <c r="D14" s="2">
        <f>SUM(D2:D13)</f>
        <v>172</v>
      </c>
      <c r="E14" s="2">
        <f>SUM(E2:E13)</f>
        <v>772</v>
      </c>
      <c r="F14" s="2">
        <f>SUM(F2:F13)</f>
        <v>17</v>
      </c>
      <c r="G14" s="2">
        <f>SUM(G2:G13)</f>
        <v>31</v>
      </c>
      <c r="H14" s="2">
        <f>SUM(H2:H13)</f>
        <v>16</v>
      </c>
      <c r="I14" s="2">
        <f>SUM(I2:I13)</f>
        <v>2</v>
      </c>
      <c r="J14" s="2">
        <f>SUM(J2:J13)</f>
        <v>1247</v>
      </c>
      <c r="K14" s="2">
        <f>SUM(K2:K13)</f>
        <v>1416</v>
      </c>
      <c r="L14" s="2">
        <f>SUM(L2:L13)</f>
        <v>61</v>
      </c>
      <c r="M14" s="2">
        <f>SUM(M2:M13)</f>
        <v>122</v>
      </c>
      <c r="N14" s="2">
        <f>SUM(N2:N13)</f>
        <v>933</v>
      </c>
      <c r="O14" s="2">
        <f>SUM(O2:O13)</f>
        <v>299</v>
      </c>
      <c r="P14" s="2">
        <f>SUM(P2:P13)</f>
        <v>4058</v>
      </c>
      <c r="Q14" s="2">
        <f>SUM(Q2:Q13)</f>
        <v>247</v>
      </c>
      <c r="R14" s="2">
        <f>SUM(R2:R13)</f>
        <v>22</v>
      </c>
      <c r="S14" s="2">
        <f>SUM(S2:S13)</f>
        <v>1</v>
      </c>
      <c r="T14" s="2">
        <f>SUM(T2:T13)</f>
        <v>212</v>
      </c>
      <c r="U14" s="2">
        <f>SUM(U2:U13)</f>
        <v>85</v>
      </c>
      <c r="V14" s="2">
        <f>SUM(V2:V13)</f>
        <v>94</v>
      </c>
      <c r="W14" s="2">
        <f>SUM(B14:V14)</f>
        <v>9923</v>
      </c>
      <c r="X14" s="3">
        <f>W14/W14</f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Baygorria</dc:creator>
  <cp:lastModifiedBy>Mariana Baygorria</cp:lastModifiedBy>
  <dcterms:created xsi:type="dcterms:W3CDTF">2021-05-14T14:24:13Z</dcterms:created>
  <dcterms:modified xsi:type="dcterms:W3CDTF">2021-05-17T12:07:24Z</dcterms:modified>
</cp:coreProperties>
</file>